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'Sheet1'!$A$1:$R$418</definedName>
  </definedNames>
  <calcPr fullCalcOnLoad="1"/>
</workbook>
</file>

<file path=xl/sharedStrings.xml><?xml version="1.0" encoding="utf-8"?>
<sst xmlns="http://schemas.openxmlformats.org/spreadsheetml/2006/main" count="162" uniqueCount="31">
  <si>
    <t>Basisverstrekkingen</t>
  </si>
  <si>
    <t>Aantal</t>
  </si>
  <si>
    <t>Totaal</t>
  </si>
  <si>
    <t>4. Verstrekkingen verleend in een dagverzorgingscentrum voor bejaarden</t>
  </si>
  <si>
    <t>(pseudocodes)</t>
  </si>
  <si>
    <t>Trimester</t>
  </si>
  <si>
    <t>Technische verpleegkundige verstrekkingen</t>
  </si>
  <si>
    <t>Forfaitaire honoraria voor zwaar zorgafhankelijke patiënten</t>
  </si>
  <si>
    <t>Specifieke technische verpleegkundige verstrekkingen</t>
  </si>
  <si>
    <t>Forfaitaire honoraria voor palliatieve patiënten</t>
  </si>
  <si>
    <t>Supplementair honorarium voor palliatieve patiënten</t>
  </si>
  <si>
    <t>(pseudo-codes)</t>
  </si>
  <si>
    <t xml:space="preserve">Aantal </t>
  </si>
  <si>
    <t>Forfaitaire honoraria voor diabetespatiënten</t>
  </si>
  <si>
    <t>Specifiek technische verpleegkundige verstrekkingen</t>
  </si>
  <si>
    <t>Forfaitair honorarium voor diabetespatiënten</t>
  </si>
  <si>
    <t>TOTAAL AANTAL BASISVERSTREKKINGEN VERLEEND DOOR DE VERPLEEGKUNDIGEN</t>
  </si>
  <si>
    <t>Enkel de gegevens weergegeven in groen dienen door u te worden ingevuld.</t>
  </si>
  <si>
    <t>1. Verstrekkingen verleend in de woon- of verblijfplaats van de rechthebbende</t>
  </si>
  <si>
    <t>2. Verstrekkingen verleend in de woon- of verblijfplaats van de rechthebbende tijdens het weekend of op een feestdag</t>
  </si>
  <si>
    <t xml:space="preserve">(Het gaat hier om alle basisverstrekkingen, ook om de basisverstrekkingen in het kader van een </t>
  </si>
  <si>
    <t>forfaitair honorarium. - deze verstrekkingen zijn in het vet aangeduid)</t>
  </si>
  <si>
    <t>- exclusief de verstrekkingen van de verantwoordelijke verpleegkundigen</t>
  </si>
  <si>
    <t>Verpleegkundig consult</t>
  </si>
  <si>
    <t>Vergoeding voor de herhaaldelijke noodzakelijke verstrekkingen</t>
  </si>
  <si>
    <t xml:space="preserve">3. Verstrekkingen verleend hetzij in de praktijkkamer van de beoefenaar van de  verpleegkunde, </t>
  </si>
  <si>
    <t>hetzij in een hersteloord.</t>
  </si>
  <si>
    <t xml:space="preserve">3bis. Verstrekkingen verleend in een tijdelijke of definitieve gemeenschappelijke </t>
  </si>
  <si>
    <t>woon- of verblijfplaats van mindervaliden.</t>
  </si>
  <si>
    <t>Bijlage 1.1: ALLE VERSTREKKINGEN, UITGEZONDERD DIE VAN DE VERANTWOORDELIJKE VERPLEEGKUNDIGEN</t>
  </si>
  <si>
    <t>Derdebetalersnummer van de dienst</t>
  </si>
</sst>
</file>

<file path=xl/styles.xml><?xml version="1.0" encoding="utf-8"?>
<styleSheet xmlns="http://schemas.openxmlformats.org/spreadsheetml/2006/main">
  <numFmts count="28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i/>
      <u val="single"/>
      <sz val="14"/>
      <name val="Arial"/>
      <family val="2"/>
    </font>
    <font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tabSelected="1" zoomScalePageLayoutView="0" workbookViewId="0" topLeftCell="A3">
      <selection activeCell="G14" sqref="G14"/>
    </sheetView>
  </sheetViews>
  <sheetFormatPr defaultColWidth="9.140625" defaultRowHeight="12.75"/>
  <cols>
    <col min="1" max="1" width="19.421875" style="0" customWidth="1"/>
    <col min="2" max="2" width="12.140625" style="0" customWidth="1"/>
    <col min="3" max="3" width="11.7109375" style="0" customWidth="1"/>
    <col min="4" max="4" width="13.421875" style="0" customWidth="1"/>
    <col min="5" max="5" width="13.28125" style="0" customWidth="1"/>
    <col min="6" max="8" width="12.00390625" style="0" customWidth="1"/>
    <col min="9" max="9" width="12.28125" style="0" customWidth="1"/>
    <col min="10" max="11" width="11.7109375" style="0" customWidth="1"/>
    <col min="12" max="12" width="12.00390625" style="0" customWidth="1"/>
  </cols>
  <sheetData>
    <row r="1" spans="1:15" ht="18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thickBot="1">
      <c r="A3" s="4" t="s">
        <v>17</v>
      </c>
      <c r="B3" s="5"/>
      <c r="C3" s="5"/>
      <c r="D3" s="5"/>
      <c r="E3" s="5"/>
      <c r="F3" s="5"/>
      <c r="G3" s="5"/>
      <c r="H3" s="6"/>
      <c r="I3" s="6"/>
      <c r="J3" s="26"/>
      <c r="K3" s="26"/>
      <c r="L3" s="26"/>
      <c r="M3" s="3"/>
      <c r="N3" s="3"/>
      <c r="O3" s="3"/>
    </row>
    <row r="4" spans="1:15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>
      <c r="A5" s="36" t="s">
        <v>30</v>
      </c>
      <c r="B5" s="3"/>
      <c r="C5" s="3"/>
      <c r="D5" s="3"/>
      <c r="E5" s="3"/>
      <c r="F5" s="36" t="s">
        <v>5</v>
      </c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7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>
      <c r="A9" s="8" t="s">
        <v>0</v>
      </c>
      <c r="B9" s="3"/>
      <c r="C9" s="3"/>
      <c r="D9" s="8" t="s">
        <v>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.75">
      <c r="A10" s="3"/>
      <c r="B10" s="3"/>
      <c r="C10" s="3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>
      <c r="A11" s="3"/>
      <c r="B11" s="9" t="s">
        <v>1</v>
      </c>
      <c r="C11" s="3"/>
      <c r="D11" s="3"/>
      <c r="E11" s="9" t="s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>
      <c r="A12" s="10">
        <v>425014</v>
      </c>
      <c r="B12" s="33">
        <v>0</v>
      </c>
      <c r="C12" s="3"/>
      <c r="D12" s="12">
        <v>425110</v>
      </c>
      <c r="E12" s="33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>
      <c r="A13" s="10">
        <v>425036</v>
      </c>
      <c r="B13" s="33">
        <v>0</v>
      </c>
      <c r="C13" s="3"/>
      <c r="D13" s="12">
        <v>423054</v>
      </c>
      <c r="E13" s="33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>
      <c r="A14" s="10">
        <v>425051</v>
      </c>
      <c r="B14" s="33">
        <v>0</v>
      </c>
      <c r="C14" s="3"/>
      <c r="D14" s="12">
        <v>423076</v>
      </c>
      <c r="E14" s="33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>
      <c r="A15" s="25" t="s">
        <v>2</v>
      </c>
      <c r="B15" s="13">
        <f>SUM(B12:B14)</f>
        <v>0</v>
      </c>
      <c r="C15" s="3"/>
      <c r="D15" s="12">
        <v>423091</v>
      </c>
      <c r="E15" s="33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>
      <c r="A16" s="3"/>
      <c r="B16" s="3"/>
      <c r="C16" s="3"/>
      <c r="D16" s="12">
        <v>424255</v>
      </c>
      <c r="E16" s="33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>
      <c r="A17" s="3"/>
      <c r="B17" s="3"/>
      <c r="C17" s="3"/>
      <c r="D17" s="12">
        <v>424270</v>
      </c>
      <c r="E17" s="33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>
      <c r="A18" s="3"/>
      <c r="B18" s="3"/>
      <c r="C18" s="3"/>
      <c r="D18" s="12">
        <v>424292</v>
      </c>
      <c r="E18" s="3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>
      <c r="A19" s="3"/>
      <c r="B19" s="3"/>
      <c r="C19" s="3"/>
      <c r="D19" s="12">
        <v>424314</v>
      </c>
      <c r="E19" s="33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>
      <c r="A20" s="3"/>
      <c r="B20" s="3"/>
      <c r="C20" s="3"/>
      <c r="D20" s="29">
        <v>424933</v>
      </c>
      <c r="E20" s="33"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>
      <c r="A21" s="3"/>
      <c r="B21" s="3"/>
      <c r="C21" s="3"/>
      <c r="D21" s="12">
        <v>424336</v>
      </c>
      <c r="E21" s="33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>
      <c r="A22" s="3"/>
      <c r="B22" s="3"/>
      <c r="C22" s="3"/>
      <c r="D22" s="12">
        <v>424351</v>
      </c>
      <c r="E22" s="33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3"/>
      <c r="B23" s="3"/>
      <c r="C23" s="3"/>
      <c r="D23" s="12">
        <v>424373</v>
      </c>
      <c r="E23" s="33"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>
      <c r="A24" s="3"/>
      <c r="B24" s="3"/>
      <c r="C24" s="3"/>
      <c r="D24" s="12">
        <v>424395</v>
      </c>
      <c r="E24" s="33"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3"/>
      <c r="B25" s="3"/>
      <c r="C25" s="3"/>
      <c r="D25" s="12">
        <v>425176</v>
      </c>
      <c r="E25" s="33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>
      <c r="A26" s="3"/>
      <c r="B26" s="3"/>
      <c r="C26" s="3"/>
      <c r="D26" s="12">
        <v>425191</v>
      </c>
      <c r="E26" s="3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>
      <c r="A27" s="3"/>
      <c r="B27" s="3"/>
      <c r="C27" s="3"/>
      <c r="D27" s="12">
        <v>425213</v>
      </c>
      <c r="E27" s="33"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>
      <c r="A28" s="3"/>
      <c r="B28" s="3"/>
      <c r="C28" s="3"/>
      <c r="D28" s="12">
        <v>425736</v>
      </c>
      <c r="E28" s="3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">
      <c r="A29" s="3"/>
      <c r="B29" s="3"/>
      <c r="C29" s="3"/>
      <c r="D29" s="12">
        <v>424874</v>
      </c>
      <c r="E29" s="33"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">
      <c r="A30" s="3"/>
      <c r="B30" s="3"/>
      <c r="C30" s="3"/>
      <c r="D30" s="25" t="s">
        <v>2</v>
      </c>
      <c r="E30" s="13">
        <f>SUM(E12:E29)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8.75">
      <c r="A32" s="8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>
      <c r="A34" s="3"/>
      <c r="B34" s="9" t="s">
        <v>1</v>
      </c>
      <c r="C34" s="3"/>
      <c r="D34" s="3"/>
      <c r="E34" s="9" t="s">
        <v>1</v>
      </c>
      <c r="F34" s="3"/>
      <c r="G34" s="3"/>
      <c r="H34" s="9" t="s">
        <v>1</v>
      </c>
      <c r="I34" s="3"/>
      <c r="J34" s="3"/>
      <c r="K34" s="3"/>
      <c r="L34" s="3"/>
      <c r="M34" s="3"/>
      <c r="N34" s="3"/>
      <c r="O34" s="3"/>
    </row>
    <row r="35" spans="1:15" ht="18">
      <c r="A35" s="3">
        <v>425272</v>
      </c>
      <c r="B35" s="33">
        <v>0</v>
      </c>
      <c r="C35" s="3"/>
      <c r="D35" s="3">
        <v>425294</v>
      </c>
      <c r="E35" s="33">
        <v>0</v>
      </c>
      <c r="F35" s="3"/>
      <c r="G35" s="3">
        <v>425316</v>
      </c>
      <c r="H35" s="33">
        <v>0</v>
      </c>
      <c r="I35" s="3"/>
      <c r="J35" s="3"/>
      <c r="K35" s="3"/>
      <c r="L35" s="3"/>
      <c r="M35" s="3"/>
      <c r="N35" s="3"/>
      <c r="O35" s="3"/>
    </row>
    <row r="36" spans="1:15" ht="18">
      <c r="A36" s="3"/>
      <c r="B36" s="3" t="s">
        <v>4</v>
      </c>
      <c r="C36" s="3"/>
      <c r="D36" s="3"/>
      <c r="E36" s="3" t="s">
        <v>4</v>
      </c>
      <c r="F36" s="3"/>
      <c r="G36" s="3"/>
      <c r="H36" s="3" t="s">
        <v>4</v>
      </c>
      <c r="I36" s="3"/>
      <c r="J36" s="3"/>
      <c r="K36" s="3"/>
      <c r="L36" s="3"/>
      <c r="M36" s="3"/>
      <c r="N36" s="3"/>
      <c r="O36" s="3"/>
    </row>
    <row r="37" spans="1:15" ht="18">
      <c r="A37" s="3"/>
      <c r="B37" s="14">
        <v>426635</v>
      </c>
      <c r="C37" s="33">
        <v>0</v>
      </c>
      <c r="D37" s="15"/>
      <c r="E37" s="14">
        <v>426635</v>
      </c>
      <c r="F37" s="33">
        <v>0</v>
      </c>
      <c r="G37" s="15"/>
      <c r="H37" s="14">
        <v>426635</v>
      </c>
      <c r="I37" s="33">
        <v>0</v>
      </c>
      <c r="J37" s="3"/>
      <c r="K37" s="3"/>
      <c r="L37" s="3"/>
      <c r="M37" s="3"/>
      <c r="N37" s="3"/>
      <c r="O37" s="3"/>
    </row>
    <row r="38" spans="1:15" ht="18">
      <c r="A38" s="3"/>
      <c r="B38" s="14">
        <v>426650</v>
      </c>
      <c r="C38" s="33">
        <v>0</v>
      </c>
      <c r="D38" s="15"/>
      <c r="E38" s="14">
        <v>426650</v>
      </c>
      <c r="F38" s="33">
        <v>0</v>
      </c>
      <c r="G38" s="15"/>
      <c r="H38" s="14">
        <v>426650</v>
      </c>
      <c r="I38" s="33">
        <v>0</v>
      </c>
      <c r="J38" s="3"/>
      <c r="K38" s="3"/>
      <c r="L38" s="3"/>
      <c r="M38" s="3"/>
      <c r="N38" s="3"/>
      <c r="O38" s="3"/>
    </row>
    <row r="39" spans="1:15" ht="18">
      <c r="A39" s="3"/>
      <c r="B39" s="14">
        <v>426672</v>
      </c>
      <c r="C39" s="33">
        <v>0</v>
      </c>
      <c r="D39" s="15"/>
      <c r="E39" s="14">
        <v>426672</v>
      </c>
      <c r="F39" s="33">
        <v>0</v>
      </c>
      <c r="G39" s="15"/>
      <c r="H39" s="14">
        <v>426672</v>
      </c>
      <c r="I39" s="33">
        <v>0</v>
      </c>
      <c r="J39" s="3"/>
      <c r="K39" s="3"/>
      <c r="L39" s="3"/>
      <c r="M39" s="3"/>
      <c r="N39" s="3"/>
      <c r="O39" s="3"/>
    </row>
    <row r="40" spans="1:15" ht="18">
      <c r="A40" s="3"/>
      <c r="B40" s="14">
        <v>426694</v>
      </c>
      <c r="C40" s="33">
        <v>0</v>
      </c>
      <c r="D40" s="15"/>
      <c r="E40" s="14">
        <v>426694</v>
      </c>
      <c r="F40" s="33">
        <v>0</v>
      </c>
      <c r="G40" s="15"/>
      <c r="H40" s="14">
        <v>426694</v>
      </c>
      <c r="I40" s="33">
        <v>0</v>
      </c>
      <c r="J40" s="3"/>
      <c r="K40" s="3"/>
      <c r="L40" s="3"/>
      <c r="M40" s="3"/>
      <c r="N40" s="3"/>
      <c r="O40" s="3"/>
    </row>
    <row r="41" spans="1:15" ht="18">
      <c r="A41" s="3"/>
      <c r="B41" s="14">
        <v>426716</v>
      </c>
      <c r="C41" s="33">
        <v>0</v>
      </c>
      <c r="D41" s="15"/>
      <c r="E41" s="14">
        <v>426716</v>
      </c>
      <c r="F41" s="33">
        <v>0</v>
      </c>
      <c r="G41" s="15"/>
      <c r="H41" s="14">
        <v>426716</v>
      </c>
      <c r="I41" s="33">
        <v>0</v>
      </c>
      <c r="J41" s="3"/>
      <c r="K41" s="3"/>
      <c r="L41" s="3"/>
      <c r="M41" s="3"/>
      <c r="N41" s="3"/>
      <c r="O41" s="3"/>
    </row>
    <row r="42" spans="1:15" ht="18">
      <c r="A42" s="3"/>
      <c r="B42" s="13">
        <v>426731</v>
      </c>
      <c r="C42" s="33">
        <v>0</v>
      </c>
      <c r="D42" s="3"/>
      <c r="E42" s="13">
        <v>426731</v>
      </c>
      <c r="F42" s="33">
        <v>0</v>
      </c>
      <c r="G42" s="3"/>
      <c r="H42" s="13">
        <v>426731</v>
      </c>
      <c r="I42" s="33">
        <v>0</v>
      </c>
      <c r="J42" s="3"/>
      <c r="K42" s="3"/>
      <c r="L42" s="3"/>
      <c r="M42" s="3"/>
      <c r="N42" s="3"/>
      <c r="O42" s="3"/>
    </row>
    <row r="43" spans="1:15" ht="18">
      <c r="A43" s="3"/>
      <c r="B43" s="13">
        <v>426753</v>
      </c>
      <c r="C43" s="33">
        <v>0</v>
      </c>
      <c r="D43" s="3"/>
      <c r="E43" s="13">
        <v>426753</v>
      </c>
      <c r="F43" s="33">
        <v>0</v>
      </c>
      <c r="G43" s="3"/>
      <c r="H43" s="13">
        <v>426753</v>
      </c>
      <c r="I43" s="33">
        <v>0</v>
      </c>
      <c r="J43" s="3"/>
      <c r="K43" s="3"/>
      <c r="L43" s="3"/>
      <c r="M43" s="3"/>
      <c r="N43" s="3"/>
      <c r="O43" s="3"/>
    </row>
    <row r="44" spans="1:15" ht="18">
      <c r="A44" s="3"/>
      <c r="B44" s="13">
        <v>427210</v>
      </c>
      <c r="C44" s="33">
        <v>0</v>
      </c>
      <c r="D44" s="3"/>
      <c r="E44" s="13">
        <v>427210</v>
      </c>
      <c r="F44" s="33">
        <v>0</v>
      </c>
      <c r="G44" s="3"/>
      <c r="H44" s="13">
        <v>427210</v>
      </c>
      <c r="I44" s="33">
        <v>0</v>
      </c>
      <c r="J44" s="3"/>
      <c r="K44" s="3"/>
      <c r="L44" s="3"/>
      <c r="M44" s="3"/>
      <c r="N44" s="3"/>
      <c r="O44" s="3"/>
    </row>
    <row r="45" spans="1:15" ht="18">
      <c r="A45" s="3"/>
      <c r="B45" s="13">
        <v>427232</v>
      </c>
      <c r="C45" s="33">
        <v>0</v>
      </c>
      <c r="D45" s="3"/>
      <c r="E45" s="13">
        <v>427232</v>
      </c>
      <c r="F45" s="33">
        <v>0</v>
      </c>
      <c r="G45" s="3"/>
      <c r="H45" s="13">
        <v>427232</v>
      </c>
      <c r="I45" s="33">
        <v>0</v>
      </c>
      <c r="J45" s="3"/>
      <c r="K45" s="3"/>
      <c r="L45" s="3"/>
      <c r="M45" s="3"/>
      <c r="N45" s="3"/>
      <c r="O45" s="3"/>
    </row>
    <row r="46" spans="1:15" ht="18">
      <c r="A46" s="3"/>
      <c r="B46" s="13">
        <v>427254</v>
      </c>
      <c r="C46" s="33">
        <v>0</v>
      </c>
      <c r="D46" s="3"/>
      <c r="E46" s="13">
        <v>427254</v>
      </c>
      <c r="F46" s="33">
        <v>0</v>
      </c>
      <c r="G46" s="3"/>
      <c r="H46" s="13">
        <v>427254</v>
      </c>
      <c r="I46" s="33">
        <v>0</v>
      </c>
      <c r="J46" s="3"/>
      <c r="K46" s="3"/>
      <c r="L46" s="3"/>
      <c r="M46" s="3"/>
      <c r="N46" s="3"/>
      <c r="O46" s="3"/>
    </row>
    <row r="47" spans="1:15" ht="18">
      <c r="A47" s="3"/>
      <c r="B47" s="13">
        <v>427276</v>
      </c>
      <c r="C47" s="33">
        <v>0</v>
      </c>
      <c r="D47" s="3"/>
      <c r="E47" s="13">
        <v>427276</v>
      </c>
      <c r="F47" s="33">
        <v>0</v>
      </c>
      <c r="G47" s="3"/>
      <c r="H47" s="13">
        <v>427276</v>
      </c>
      <c r="I47" s="33">
        <v>0</v>
      </c>
      <c r="J47" s="3"/>
      <c r="K47" s="3"/>
      <c r="L47" s="3"/>
      <c r="M47" s="3"/>
      <c r="N47" s="3"/>
      <c r="O47" s="3"/>
    </row>
    <row r="48" spans="1:15" ht="18">
      <c r="A48" s="3"/>
      <c r="B48" s="28">
        <v>426974</v>
      </c>
      <c r="C48" s="33">
        <v>0</v>
      </c>
      <c r="D48" s="3"/>
      <c r="E48" s="28">
        <v>426974</v>
      </c>
      <c r="F48" s="33">
        <v>0</v>
      </c>
      <c r="G48" s="3"/>
      <c r="H48" s="28">
        <v>426974</v>
      </c>
      <c r="I48" s="33">
        <v>0</v>
      </c>
      <c r="J48" s="3"/>
      <c r="K48" s="3"/>
      <c r="L48" s="3"/>
      <c r="M48" s="3"/>
      <c r="N48" s="3"/>
      <c r="O48" s="3"/>
    </row>
    <row r="49" spans="1:15" ht="18">
      <c r="A49" s="3"/>
      <c r="B49" s="13">
        <v>427291</v>
      </c>
      <c r="C49" s="33">
        <v>0</v>
      </c>
      <c r="D49" s="3"/>
      <c r="E49" s="13">
        <v>427291</v>
      </c>
      <c r="F49" s="33">
        <v>0</v>
      </c>
      <c r="G49" s="3"/>
      <c r="H49" s="13">
        <v>427291</v>
      </c>
      <c r="I49" s="33">
        <v>0</v>
      </c>
      <c r="J49" s="3"/>
      <c r="K49" s="3"/>
      <c r="L49" s="3"/>
      <c r="M49" s="3"/>
      <c r="N49" s="3"/>
      <c r="O49" s="3"/>
    </row>
    <row r="50" spans="1:15" ht="18">
      <c r="A50" s="3"/>
      <c r="B50" s="13">
        <v>427313</v>
      </c>
      <c r="C50" s="33">
        <v>0</v>
      </c>
      <c r="D50" s="3"/>
      <c r="E50" s="13">
        <v>427313</v>
      </c>
      <c r="F50" s="33">
        <v>0</v>
      </c>
      <c r="G50" s="3"/>
      <c r="H50" s="13">
        <v>427313</v>
      </c>
      <c r="I50" s="33">
        <v>0</v>
      </c>
      <c r="J50" s="3"/>
      <c r="K50" s="3"/>
      <c r="L50" s="3"/>
      <c r="M50" s="3"/>
      <c r="N50" s="3"/>
      <c r="O50" s="3"/>
    </row>
    <row r="51" spans="1:15" ht="18">
      <c r="A51" s="3"/>
      <c r="B51" s="13">
        <v>427335</v>
      </c>
      <c r="C51" s="33">
        <v>0</v>
      </c>
      <c r="D51" s="3"/>
      <c r="E51" s="13">
        <v>427335</v>
      </c>
      <c r="F51" s="33">
        <v>0</v>
      </c>
      <c r="G51" s="3"/>
      <c r="H51" s="13">
        <v>427335</v>
      </c>
      <c r="I51" s="33">
        <v>0</v>
      </c>
      <c r="J51" s="3"/>
      <c r="K51" s="3"/>
      <c r="L51" s="3"/>
      <c r="M51" s="3"/>
      <c r="N51" s="3"/>
      <c r="O51" s="3"/>
    </row>
    <row r="52" spans="1:15" ht="18">
      <c r="A52" s="3"/>
      <c r="B52" s="13">
        <v>426790</v>
      </c>
      <c r="C52" s="33">
        <v>0</v>
      </c>
      <c r="D52" s="3"/>
      <c r="E52" s="13">
        <v>426790</v>
      </c>
      <c r="F52" s="33">
        <v>0</v>
      </c>
      <c r="G52" s="3"/>
      <c r="H52" s="13">
        <v>426790</v>
      </c>
      <c r="I52" s="33">
        <v>0</v>
      </c>
      <c r="J52" s="3"/>
      <c r="K52" s="3"/>
      <c r="L52" s="3"/>
      <c r="M52" s="3"/>
      <c r="N52" s="3"/>
      <c r="O52" s="3"/>
    </row>
    <row r="53" spans="1:15" ht="18">
      <c r="A53" s="3"/>
      <c r="B53" s="13">
        <v>426812</v>
      </c>
      <c r="C53" s="33">
        <v>0</v>
      </c>
      <c r="D53" s="3"/>
      <c r="E53" s="13">
        <v>426812</v>
      </c>
      <c r="F53" s="33">
        <v>0</v>
      </c>
      <c r="G53" s="3"/>
      <c r="H53" s="13">
        <v>426812</v>
      </c>
      <c r="I53" s="33">
        <v>0</v>
      </c>
      <c r="J53" s="3"/>
      <c r="K53" s="3"/>
      <c r="L53" s="3"/>
      <c r="M53" s="3"/>
      <c r="N53" s="3"/>
      <c r="O53" s="3"/>
    </row>
    <row r="54" spans="1:15" ht="18">
      <c r="A54" s="3"/>
      <c r="B54" s="13">
        <v>426834</v>
      </c>
      <c r="C54" s="33">
        <v>0</v>
      </c>
      <c r="D54" s="3"/>
      <c r="E54" s="13">
        <v>426834</v>
      </c>
      <c r="F54" s="33">
        <v>0</v>
      </c>
      <c r="G54" s="3"/>
      <c r="H54" s="13">
        <v>426834</v>
      </c>
      <c r="I54" s="33">
        <v>0</v>
      </c>
      <c r="J54" s="3"/>
      <c r="K54" s="3"/>
      <c r="L54" s="3"/>
      <c r="M54" s="3"/>
      <c r="N54" s="3"/>
      <c r="O54" s="3"/>
    </row>
    <row r="55" spans="1:15" ht="18">
      <c r="A55" s="3"/>
      <c r="B55" s="13">
        <v>428013</v>
      </c>
      <c r="C55" s="33">
        <v>0</v>
      </c>
      <c r="D55" s="3"/>
      <c r="E55" s="13">
        <v>428013</v>
      </c>
      <c r="F55" s="33">
        <v>0</v>
      </c>
      <c r="G55" s="3"/>
      <c r="H55" s="13">
        <v>428013</v>
      </c>
      <c r="I55" s="33">
        <v>0</v>
      </c>
      <c r="J55" s="3"/>
      <c r="K55" s="3"/>
      <c r="L55" s="3"/>
      <c r="M55" s="3"/>
      <c r="N55" s="3"/>
      <c r="O55" s="3"/>
    </row>
    <row r="56" spans="1:15" ht="18">
      <c r="A56" s="3"/>
      <c r="B56" s="28">
        <v>426576</v>
      </c>
      <c r="C56" s="33">
        <v>0</v>
      </c>
      <c r="D56" s="3"/>
      <c r="E56" s="28">
        <v>426576</v>
      </c>
      <c r="F56" s="33">
        <v>0</v>
      </c>
      <c r="G56" s="3"/>
      <c r="H56" s="28">
        <v>426576</v>
      </c>
      <c r="I56" s="33">
        <v>0</v>
      </c>
      <c r="J56" s="3"/>
      <c r="K56" s="3"/>
      <c r="L56" s="3"/>
      <c r="M56" s="3"/>
      <c r="N56" s="3"/>
      <c r="O56" s="3"/>
    </row>
    <row r="57" spans="1:15" ht="18">
      <c r="A57" s="3"/>
      <c r="B57" s="13">
        <v>426856</v>
      </c>
      <c r="C57" s="33">
        <v>0</v>
      </c>
      <c r="D57" s="3"/>
      <c r="E57" s="13">
        <v>426856</v>
      </c>
      <c r="F57" s="33">
        <v>0</v>
      </c>
      <c r="G57" s="3"/>
      <c r="H57" s="13">
        <v>426856</v>
      </c>
      <c r="I57" s="33">
        <v>0</v>
      </c>
      <c r="J57" s="3"/>
      <c r="K57" s="3"/>
      <c r="L57" s="3"/>
      <c r="M57" s="3"/>
      <c r="N57" s="3"/>
      <c r="O57" s="3"/>
    </row>
    <row r="58" spans="1:15" ht="18">
      <c r="A58" s="3"/>
      <c r="B58" s="24" t="s">
        <v>2</v>
      </c>
      <c r="C58" s="13">
        <f>SUM(C37:C57)</f>
        <v>0</v>
      </c>
      <c r="D58" s="15"/>
      <c r="E58" s="24" t="s">
        <v>2</v>
      </c>
      <c r="F58" s="13">
        <f>SUM(F37:F57)</f>
        <v>0</v>
      </c>
      <c r="G58" s="15"/>
      <c r="H58" s="24" t="s">
        <v>2</v>
      </c>
      <c r="I58" s="13">
        <f>SUM(I37:I57)</f>
        <v>0</v>
      </c>
      <c r="J58" s="3"/>
      <c r="K58" s="3"/>
      <c r="L58" s="3"/>
      <c r="M58" s="3"/>
      <c r="N58" s="3"/>
      <c r="O58" s="3"/>
    </row>
    <row r="59" spans="1:15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.75">
      <c r="A60" s="8" t="s">
        <v>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8.75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">
      <c r="A62" s="3"/>
      <c r="B62" s="9" t="s">
        <v>1</v>
      </c>
      <c r="C62" s="3"/>
      <c r="D62" s="3"/>
      <c r="E62" s="3"/>
      <c r="F62" s="3"/>
      <c r="G62" s="9" t="s">
        <v>1</v>
      </c>
      <c r="H62" s="3"/>
      <c r="I62" s="3"/>
      <c r="J62" s="3"/>
      <c r="K62" s="3"/>
      <c r="L62" s="3"/>
      <c r="M62" s="3"/>
      <c r="N62" s="3"/>
      <c r="O62" s="3"/>
    </row>
    <row r="63" spans="1:15" ht="18">
      <c r="A63" s="12">
        <v>425375</v>
      </c>
      <c r="B63" s="33">
        <v>0</v>
      </c>
      <c r="C63" s="3"/>
      <c r="D63" s="3"/>
      <c r="E63" s="3"/>
      <c r="F63" s="3">
        <v>427475</v>
      </c>
      <c r="G63" s="33">
        <v>0</v>
      </c>
      <c r="H63" s="3"/>
      <c r="I63" s="3"/>
      <c r="J63" s="3"/>
      <c r="K63" s="3"/>
      <c r="L63" s="3"/>
      <c r="M63" s="3"/>
      <c r="N63" s="3"/>
      <c r="O63" s="3"/>
    </row>
    <row r="64" spans="1:15" ht="18">
      <c r="A64" s="12">
        <v>423113</v>
      </c>
      <c r="B64" s="33">
        <v>0</v>
      </c>
      <c r="C64" s="3"/>
      <c r="D64" s="3"/>
      <c r="E64" s="3"/>
      <c r="F64" s="3"/>
      <c r="G64" s="3" t="s">
        <v>4</v>
      </c>
      <c r="H64" s="3"/>
      <c r="I64" s="3"/>
      <c r="J64" s="3"/>
      <c r="K64" s="3"/>
      <c r="L64" s="3"/>
      <c r="M64" s="3"/>
      <c r="N64" s="3"/>
      <c r="O64" s="3"/>
    </row>
    <row r="65" spans="1:15" ht="18">
      <c r="A65" s="12">
        <v>421072</v>
      </c>
      <c r="B65" s="33">
        <v>0</v>
      </c>
      <c r="C65" s="3"/>
      <c r="D65" s="3"/>
      <c r="E65" s="3"/>
      <c r="F65" s="15"/>
      <c r="G65" s="13">
        <v>427593</v>
      </c>
      <c r="H65" s="33">
        <v>0</v>
      </c>
      <c r="I65" s="3"/>
      <c r="J65" s="3"/>
      <c r="K65" s="3"/>
      <c r="L65" s="3"/>
      <c r="M65" s="3"/>
      <c r="N65" s="3"/>
      <c r="O65" s="3"/>
    </row>
    <row r="66" spans="1:15" ht="18">
      <c r="A66" s="12">
        <v>427416</v>
      </c>
      <c r="B66" s="33">
        <v>0</v>
      </c>
      <c r="C66" s="3"/>
      <c r="D66" s="3"/>
      <c r="E66" s="3"/>
      <c r="F66" s="15"/>
      <c r="G66" s="13">
        <v>427615</v>
      </c>
      <c r="H66" s="33">
        <v>0</v>
      </c>
      <c r="I66" s="3"/>
      <c r="J66" s="3"/>
      <c r="K66" s="3"/>
      <c r="L66" s="3"/>
      <c r="M66" s="3"/>
      <c r="N66" s="3"/>
      <c r="O66" s="3"/>
    </row>
    <row r="67" spans="1:15" ht="18">
      <c r="A67" s="12">
        <v>427475</v>
      </c>
      <c r="B67" s="33">
        <v>0</v>
      </c>
      <c r="C67" s="3"/>
      <c r="D67" s="3"/>
      <c r="E67" s="3"/>
      <c r="F67" s="15"/>
      <c r="G67" s="13">
        <v>427630</v>
      </c>
      <c r="H67" s="33">
        <v>0</v>
      </c>
      <c r="I67" s="3"/>
      <c r="J67" s="3"/>
      <c r="K67" s="3"/>
      <c r="L67" s="3"/>
      <c r="M67" s="3"/>
      <c r="N67" s="3"/>
      <c r="O67" s="3"/>
    </row>
    <row r="68" spans="1:15" ht="18">
      <c r="A68" s="12">
        <v>427534</v>
      </c>
      <c r="B68" s="33">
        <v>0</v>
      </c>
      <c r="C68" s="3"/>
      <c r="D68" s="3"/>
      <c r="E68" s="3"/>
      <c r="F68" s="15"/>
      <c r="G68" s="13">
        <v>427652</v>
      </c>
      <c r="H68" s="33">
        <v>0</v>
      </c>
      <c r="I68" s="3"/>
      <c r="J68" s="3"/>
      <c r="K68" s="3"/>
      <c r="L68" s="3"/>
      <c r="M68" s="3"/>
      <c r="N68" s="3"/>
      <c r="O68" s="3"/>
    </row>
    <row r="69" spans="1:15" ht="18">
      <c r="A69" s="9" t="s">
        <v>2</v>
      </c>
      <c r="B69" s="13">
        <f>SUM(B63:B68)</f>
        <v>0</v>
      </c>
      <c r="C69" s="3"/>
      <c r="D69" s="3"/>
      <c r="E69" s="3"/>
      <c r="F69" s="15"/>
      <c r="G69" s="13">
        <v>427674</v>
      </c>
      <c r="H69" s="33">
        <v>0</v>
      </c>
      <c r="I69" s="3"/>
      <c r="J69" s="3"/>
      <c r="K69" s="3"/>
      <c r="L69" s="3"/>
      <c r="M69" s="3"/>
      <c r="N69" s="3"/>
      <c r="O69" s="3"/>
    </row>
    <row r="70" spans="1:15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8.75">
      <c r="A71" s="8" t="s">
        <v>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8">
      <c r="A73" s="3"/>
      <c r="B73" s="9" t="s">
        <v>1</v>
      </c>
      <c r="C73" s="3"/>
      <c r="D73" s="3"/>
      <c r="E73" s="9" t="s">
        <v>1</v>
      </c>
      <c r="F73" s="3"/>
      <c r="G73" s="3"/>
      <c r="H73" s="9" t="s">
        <v>1</v>
      </c>
      <c r="I73" s="3"/>
      <c r="J73" s="3"/>
      <c r="K73" s="9" t="s">
        <v>1</v>
      </c>
      <c r="L73" s="3"/>
      <c r="M73" s="3"/>
      <c r="N73" s="9"/>
      <c r="O73" s="3"/>
    </row>
    <row r="74" spans="1:15" ht="18">
      <c r="A74" s="3">
        <v>427011</v>
      </c>
      <c r="B74" s="33">
        <v>0</v>
      </c>
      <c r="C74" s="3"/>
      <c r="D74" s="3">
        <v>427033</v>
      </c>
      <c r="E74" s="33">
        <v>0</v>
      </c>
      <c r="F74" s="3"/>
      <c r="G74" s="3">
        <v>427055</v>
      </c>
      <c r="H74" s="33">
        <v>0</v>
      </c>
      <c r="I74" s="3"/>
      <c r="J74" s="3">
        <v>427173</v>
      </c>
      <c r="K74" s="33">
        <v>0</v>
      </c>
      <c r="L74" s="3"/>
      <c r="M74" s="3"/>
      <c r="N74" s="3"/>
      <c r="O74" s="3"/>
    </row>
    <row r="75" spans="1:15" ht="18">
      <c r="A75" s="3"/>
      <c r="B75" s="3" t="s">
        <v>4</v>
      </c>
      <c r="C75" s="3"/>
      <c r="D75" s="3"/>
      <c r="E75" s="3" t="s">
        <v>4</v>
      </c>
      <c r="F75" s="3"/>
      <c r="G75" s="3"/>
      <c r="H75" s="3" t="s">
        <v>4</v>
      </c>
      <c r="I75" s="3"/>
      <c r="J75" s="3"/>
      <c r="K75" s="3" t="s">
        <v>4</v>
      </c>
      <c r="L75" s="3"/>
      <c r="M75" s="3"/>
      <c r="N75" s="3"/>
      <c r="O75" s="3"/>
    </row>
    <row r="76" spans="1:15" ht="18">
      <c r="A76" s="3"/>
      <c r="B76" s="14">
        <v>426635</v>
      </c>
      <c r="C76" s="33">
        <v>0</v>
      </c>
      <c r="D76" s="15"/>
      <c r="E76" s="14">
        <v>426635</v>
      </c>
      <c r="F76" s="33">
        <v>0</v>
      </c>
      <c r="G76" s="15"/>
      <c r="H76" s="14">
        <v>426635</v>
      </c>
      <c r="I76" s="33">
        <v>0</v>
      </c>
      <c r="J76" s="15"/>
      <c r="K76" s="14">
        <v>426635</v>
      </c>
      <c r="L76" s="33">
        <v>0</v>
      </c>
      <c r="M76" s="3"/>
      <c r="N76" s="3"/>
      <c r="O76" s="3"/>
    </row>
    <row r="77" spans="1:15" ht="18">
      <c r="A77" s="3"/>
      <c r="B77" s="14">
        <v>426650</v>
      </c>
      <c r="C77" s="33">
        <v>0</v>
      </c>
      <c r="D77" s="15"/>
      <c r="E77" s="14">
        <v>426650</v>
      </c>
      <c r="F77" s="33">
        <v>0</v>
      </c>
      <c r="G77" s="15"/>
      <c r="H77" s="14">
        <v>426650</v>
      </c>
      <c r="I77" s="33">
        <v>0</v>
      </c>
      <c r="J77" s="15"/>
      <c r="K77" s="14">
        <v>426650</v>
      </c>
      <c r="L77" s="33">
        <v>0</v>
      </c>
      <c r="M77" s="3"/>
      <c r="N77" s="3"/>
      <c r="O77" s="3"/>
    </row>
    <row r="78" spans="1:15" ht="18">
      <c r="A78" s="3"/>
      <c r="B78" s="14">
        <v>426672</v>
      </c>
      <c r="C78" s="33">
        <v>0</v>
      </c>
      <c r="D78" s="15"/>
      <c r="E78" s="14">
        <v>426672</v>
      </c>
      <c r="F78" s="33">
        <v>0</v>
      </c>
      <c r="G78" s="15"/>
      <c r="H78" s="14">
        <v>426672</v>
      </c>
      <c r="I78" s="33">
        <v>0</v>
      </c>
      <c r="J78" s="15"/>
      <c r="K78" s="14">
        <v>426672</v>
      </c>
      <c r="L78" s="33">
        <v>0</v>
      </c>
      <c r="M78" s="3"/>
      <c r="N78" s="3"/>
      <c r="O78" s="3"/>
    </row>
    <row r="79" spans="1:15" ht="18">
      <c r="A79" s="3"/>
      <c r="B79" s="14">
        <v>426694</v>
      </c>
      <c r="C79" s="33">
        <v>0</v>
      </c>
      <c r="D79" s="15"/>
      <c r="E79" s="14">
        <v>426694</v>
      </c>
      <c r="F79" s="33">
        <v>0</v>
      </c>
      <c r="G79" s="15"/>
      <c r="H79" s="14">
        <v>426694</v>
      </c>
      <c r="I79" s="33">
        <v>0</v>
      </c>
      <c r="J79" s="15"/>
      <c r="K79" s="14">
        <v>426694</v>
      </c>
      <c r="L79" s="33">
        <v>0</v>
      </c>
      <c r="M79" s="3"/>
      <c r="N79" s="3"/>
      <c r="O79" s="3"/>
    </row>
    <row r="80" spans="1:15" ht="18">
      <c r="A80" s="3"/>
      <c r="B80" s="14">
        <v>426716</v>
      </c>
      <c r="C80" s="33">
        <v>0</v>
      </c>
      <c r="D80" s="15"/>
      <c r="E80" s="14">
        <v>426716</v>
      </c>
      <c r="F80" s="33">
        <v>0</v>
      </c>
      <c r="G80" s="15"/>
      <c r="H80" s="14">
        <v>426716</v>
      </c>
      <c r="I80" s="33">
        <v>0</v>
      </c>
      <c r="J80" s="15"/>
      <c r="K80" s="14">
        <v>426716</v>
      </c>
      <c r="L80" s="33">
        <v>0</v>
      </c>
      <c r="M80" s="3"/>
      <c r="N80" s="3"/>
      <c r="O80" s="3"/>
    </row>
    <row r="81" spans="1:15" ht="18">
      <c r="A81" s="3"/>
      <c r="B81" s="13">
        <v>426731</v>
      </c>
      <c r="C81" s="33">
        <v>0</v>
      </c>
      <c r="D81" s="3"/>
      <c r="E81" s="13">
        <v>426731</v>
      </c>
      <c r="F81" s="33">
        <v>0</v>
      </c>
      <c r="G81" s="3"/>
      <c r="H81" s="13">
        <v>426731</v>
      </c>
      <c r="I81" s="33">
        <v>0</v>
      </c>
      <c r="J81" s="3"/>
      <c r="K81" s="13">
        <v>426731</v>
      </c>
      <c r="L81" s="33">
        <v>0</v>
      </c>
      <c r="M81" s="3"/>
      <c r="N81" s="3"/>
      <c r="O81" s="3"/>
    </row>
    <row r="82" spans="1:15" ht="18">
      <c r="A82" s="3"/>
      <c r="B82" s="13">
        <v>426753</v>
      </c>
      <c r="C82" s="33">
        <v>0</v>
      </c>
      <c r="D82" s="3"/>
      <c r="E82" s="13">
        <v>426753</v>
      </c>
      <c r="F82" s="33">
        <v>0</v>
      </c>
      <c r="G82" s="3"/>
      <c r="H82" s="13">
        <v>426753</v>
      </c>
      <c r="I82" s="33">
        <v>0</v>
      </c>
      <c r="J82" s="3"/>
      <c r="K82" s="13">
        <v>426753</v>
      </c>
      <c r="L82" s="33">
        <v>0</v>
      </c>
      <c r="M82" s="3"/>
      <c r="N82" s="3"/>
      <c r="O82" s="3"/>
    </row>
    <row r="83" spans="1:15" ht="18">
      <c r="A83" s="3"/>
      <c r="B83" s="13">
        <v>427210</v>
      </c>
      <c r="C83" s="33">
        <v>0</v>
      </c>
      <c r="D83" s="3"/>
      <c r="E83" s="13">
        <v>427210</v>
      </c>
      <c r="F83" s="33">
        <v>0</v>
      </c>
      <c r="G83" s="3"/>
      <c r="H83" s="13">
        <v>427210</v>
      </c>
      <c r="I83" s="33">
        <v>0</v>
      </c>
      <c r="J83" s="3"/>
      <c r="K83" s="13">
        <v>427210</v>
      </c>
      <c r="L83" s="33">
        <v>0</v>
      </c>
      <c r="M83" s="3"/>
      <c r="N83" s="3"/>
      <c r="O83" s="3"/>
    </row>
    <row r="84" spans="1:15" ht="18">
      <c r="A84" s="3"/>
      <c r="B84" s="13">
        <v>427232</v>
      </c>
      <c r="C84" s="33">
        <v>0</v>
      </c>
      <c r="D84" s="3"/>
      <c r="E84" s="13">
        <v>427232</v>
      </c>
      <c r="F84" s="33">
        <v>0</v>
      </c>
      <c r="G84" s="3"/>
      <c r="H84" s="13">
        <v>427232</v>
      </c>
      <c r="I84" s="33">
        <v>0</v>
      </c>
      <c r="J84" s="3"/>
      <c r="K84" s="13">
        <v>427232</v>
      </c>
      <c r="L84" s="33">
        <v>0</v>
      </c>
      <c r="M84" s="3"/>
      <c r="N84" s="3"/>
      <c r="O84" s="3"/>
    </row>
    <row r="85" spans="1:15" ht="18">
      <c r="A85" s="3"/>
      <c r="B85" s="13">
        <v>427254</v>
      </c>
      <c r="C85" s="33">
        <v>0</v>
      </c>
      <c r="D85" s="3"/>
      <c r="E85" s="13">
        <v>427254</v>
      </c>
      <c r="F85" s="33">
        <v>0</v>
      </c>
      <c r="G85" s="3"/>
      <c r="H85" s="13">
        <v>427254</v>
      </c>
      <c r="I85" s="33">
        <v>0</v>
      </c>
      <c r="J85" s="3"/>
      <c r="K85" s="13">
        <v>427254</v>
      </c>
      <c r="L85" s="33">
        <v>0</v>
      </c>
      <c r="M85" s="3"/>
      <c r="N85" s="3"/>
      <c r="O85" s="3"/>
    </row>
    <row r="86" spans="1:15" ht="18">
      <c r="A86" s="3"/>
      <c r="B86" s="13">
        <v>427276</v>
      </c>
      <c r="C86" s="33">
        <v>0</v>
      </c>
      <c r="D86" s="3"/>
      <c r="E86" s="13">
        <v>427276</v>
      </c>
      <c r="F86" s="33">
        <v>0</v>
      </c>
      <c r="G86" s="3"/>
      <c r="H86" s="13">
        <v>427276</v>
      </c>
      <c r="I86" s="33">
        <v>0</v>
      </c>
      <c r="J86" s="3"/>
      <c r="K86" s="13">
        <v>427276</v>
      </c>
      <c r="L86" s="33">
        <v>0</v>
      </c>
      <c r="M86" s="3"/>
      <c r="N86" s="3"/>
      <c r="O86" s="3"/>
    </row>
    <row r="87" spans="1:15" ht="18">
      <c r="A87" s="3"/>
      <c r="B87" s="28">
        <v>426974</v>
      </c>
      <c r="C87" s="33">
        <v>0</v>
      </c>
      <c r="D87" s="3"/>
      <c r="E87" s="28">
        <v>426974</v>
      </c>
      <c r="F87" s="33">
        <v>0</v>
      </c>
      <c r="G87" s="3"/>
      <c r="H87" s="28">
        <v>426974</v>
      </c>
      <c r="I87" s="33">
        <v>0</v>
      </c>
      <c r="J87" s="3"/>
      <c r="K87" s="28">
        <v>426974</v>
      </c>
      <c r="L87" s="33">
        <v>0</v>
      </c>
      <c r="M87" s="3"/>
      <c r="N87" s="3"/>
      <c r="O87" s="3"/>
    </row>
    <row r="88" spans="1:15" ht="18">
      <c r="A88" s="3"/>
      <c r="B88" s="13">
        <v>427291</v>
      </c>
      <c r="C88" s="33">
        <v>0</v>
      </c>
      <c r="D88" s="3"/>
      <c r="E88" s="13">
        <v>427291</v>
      </c>
      <c r="F88" s="33">
        <v>0</v>
      </c>
      <c r="G88" s="3"/>
      <c r="H88" s="13">
        <v>427291</v>
      </c>
      <c r="I88" s="33">
        <v>0</v>
      </c>
      <c r="J88" s="3"/>
      <c r="K88" s="13">
        <v>427291</v>
      </c>
      <c r="L88" s="33">
        <v>0</v>
      </c>
      <c r="M88" s="3"/>
      <c r="N88" s="3"/>
      <c r="O88" s="3"/>
    </row>
    <row r="89" spans="1:15" ht="18">
      <c r="A89" s="3"/>
      <c r="B89" s="13">
        <v>427313</v>
      </c>
      <c r="C89" s="33">
        <v>0</v>
      </c>
      <c r="D89" s="3"/>
      <c r="E89" s="13">
        <v>427313</v>
      </c>
      <c r="F89" s="33">
        <v>0</v>
      </c>
      <c r="G89" s="3"/>
      <c r="H89" s="13">
        <v>427313</v>
      </c>
      <c r="I89" s="33">
        <v>0</v>
      </c>
      <c r="J89" s="3"/>
      <c r="K89" s="13">
        <v>427313</v>
      </c>
      <c r="L89" s="33">
        <v>0</v>
      </c>
      <c r="M89" s="3"/>
      <c r="N89" s="3"/>
      <c r="O89" s="3"/>
    </row>
    <row r="90" spans="1:15" ht="18">
      <c r="A90" s="3"/>
      <c r="B90" s="13">
        <v>427335</v>
      </c>
      <c r="C90" s="33">
        <v>0</v>
      </c>
      <c r="D90" s="3"/>
      <c r="E90" s="13">
        <v>427335</v>
      </c>
      <c r="F90" s="33">
        <v>0</v>
      </c>
      <c r="G90" s="3"/>
      <c r="H90" s="13">
        <v>427335</v>
      </c>
      <c r="I90" s="33">
        <v>0</v>
      </c>
      <c r="J90" s="3"/>
      <c r="K90" s="13">
        <v>427335</v>
      </c>
      <c r="L90" s="33">
        <v>0</v>
      </c>
      <c r="M90" s="3"/>
      <c r="N90" s="3"/>
      <c r="O90" s="3"/>
    </row>
    <row r="91" spans="1:15" ht="18">
      <c r="A91" s="3"/>
      <c r="B91" s="13">
        <v>426790</v>
      </c>
      <c r="C91" s="33">
        <v>0</v>
      </c>
      <c r="D91" s="3"/>
      <c r="E91" s="13">
        <v>426790</v>
      </c>
      <c r="F91" s="33">
        <v>0</v>
      </c>
      <c r="G91" s="3"/>
      <c r="H91" s="13">
        <v>426790</v>
      </c>
      <c r="I91" s="33">
        <v>0</v>
      </c>
      <c r="J91" s="3"/>
      <c r="K91" s="13">
        <v>426790</v>
      </c>
      <c r="L91" s="33">
        <v>0</v>
      </c>
      <c r="M91" s="3"/>
      <c r="N91" s="3"/>
      <c r="O91" s="3"/>
    </row>
    <row r="92" spans="1:15" ht="18">
      <c r="A92" s="3"/>
      <c r="B92" s="13">
        <v>426812</v>
      </c>
      <c r="C92" s="33">
        <v>0</v>
      </c>
      <c r="D92" s="3"/>
      <c r="E92" s="13">
        <v>426812</v>
      </c>
      <c r="F92" s="33">
        <v>0</v>
      </c>
      <c r="G92" s="3"/>
      <c r="H92" s="13">
        <v>426812</v>
      </c>
      <c r="I92" s="33">
        <v>0</v>
      </c>
      <c r="J92" s="3"/>
      <c r="K92" s="13">
        <v>426812</v>
      </c>
      <c r="L92" s="33">
        <v>0</v>
      </c>
      <c r="M92" s="3"/>
      <c r="N92" s="3"/>
      <c r="O92" s="3"/>
    </row>
    <row r="93" spans="1:15" ht="18">
      <c r="A93" s="3"/>
      <c r="B93" s="13">
        <v>426834</v>
      </c>
      <c r="C93" s="33">
        <v>0</v>
      </c>
      <c r="D93" s="3"/>
      <c r="E93" s="13">
        <v>426834</v>
      </c>
      <c r="F93" s="33">
        <v>0</v>
      </c>
      <c r="G93" s="3"/>
      <c r="H93" s="13">
        <v>426834</v>
      </c>
      <c r="I93" s="33">
        <v>0</v>
      </c>
      <c r="J93" s="3"/>
      <c r="K93" s="13">
        <v>426834</v>
      </c>
      <c r="L93" s="33">
        <v>0</v>
      </c>
      <c r="M93" s="3"/>
      <c r="N93" s="3"/>
      <c r="O93" s="3"/>
    </row>
    <row r="94" spans="1:15" ht="18">
      <c r="A94" s="3"/>
      <c r="B94" s="13">
        <v>428013</v>
      </c>
      <c r="C94" s="33">
        <v>0</v>
      </c>
      <c r="D94" s="3"/>
      <c r="E94" s="13">
        <v>428013</v>
      </c>
      <c r="F94" s="33">
        <v>0</v>
      </c>
      <c r="G94" s="3"/>
      <c r="H94" s="13">
        <v>428013</v>
      </c>
      <c r="I94" s="33">
        <v>0</v>
      </c>
      <c r="J94" s="3"/>
      <c r="K94" s="13">
        <v>428013</v>
      </c>
      <c r="L94" s="33">
        <v>0</v>
      </c>
      <c r="M94" s="3"/>
      <c r="N94" s="3"/>
      <c r="O94" s="3"/>
    </row>
    <row r="95" spans="1:15" ht="18">
      <c r="A95" s="3"/>
      <c r="B95" s="28">
        <v>426576</v>
      </c>
      <c r="C95" s="33">
        <v>0</v>
      </c>
      <c r="D95" s="3"/>
      <c r="E95" s="28">
        <v>426576</v>
      </c>
      <c r="F95" s="33">
        <v>0</v>
      </c>
      <c r="G95" s="3"/>
      <c r="H95" s="28">
        <v>426576</v>
      </c>
      <c r="I95" s="33">
        <v>0</v>
      </c>
      <c r="J95" s="3"/>
      <c r="K95" s="28">
        <v>426576</v>
      </c>
      <c r="L95" s="33">
        <v>0</v>
      </c>
      <c r="M95" s="3"/>
      <c r="N95" s="3"/>
      <c r="O95" s="3"/>
    </row>
    <row r="96" spans="1:15" ht="18">
      <c r="A96" s="3"/>
      <c r="B96" s="13">
        <v>426856</v>
      </c>
      <c r="C96" s="33">
        <v>0</v>
      </c>
      <c r="D96" s="3"/>
      <c r="E96" s="13">
        <v>426856</v>
      </c>
      <c r="F96" s="33">
        <v>0</v>
      </c>
      <c r="G96" s="3"/>
      <c r="H96" s="13">
        <v>426856</v>
      </c>
      <c r="I96" s="33">
        <v>0</v>
      </c>
      <c r="J96" s="3"/>
      <c r="K96" s="13">
        <v>426856</v>
      </c>
      <c r="L96" s="33">
        <v>0</v>
      </c>
      <c r="M96" s="3"/>
      <c r="N96" s="3"/>
      <c r="O96" s="3"/>
    </row>
    <row r="97" spans="1:15" ht="18">
      <c r="A97" s="3"/>
      <c r="B97" s="17">
        <v>426510</v>
      </c>
      <c r="C97" s="33">
        <v>0</v>
      </c>
      <c r="D97" s="3"/>
      <c r="E97" s="17">
        <v>426510</v>
      </c>
      <c r="F97" s="33">
        <v>0</v>
      </c>
      <c r="G97" s="3"/>
      <c r="H97" s="17">
        <v>426510</v>
      </c>
      <c r="I97" s="33">
        <v>0</v>
      </c>
      <c r="J97" s="3"/>
      <c r="K97" s="17">
        <v>426510</v>
      </c>
      <c r="L97" s="33">
        <v>0</v>
      </c>
      <c r="M97" s="3"/>
      <c r="N97" s="3"/>
      <c r="O97" s="3"/>
    </row>
    <row r="98" spans="1:15" ht="18">
      <c r="A98" s="3"/>
      <c r="B98" s="13">
        <v>426532</v>
      </c>
      <c r="C98" s="33">
        <v>0</v>
      </c>
      <c r="D98" s="3"/>
      <c r="E98" s="13">
        <v>426532</v>
      </c>
      <c r="F98" s="33">
        <v>0</v>
      </c>
      <c r="G98" s="3"/>
      <c r="H98" s="13">
        <v>426532</v>
      </c>
      <c r="I98" s="33">
        <v>0</v>
      </c>
      <c r="J98" s="3"/>
      <c r="K98" s="13">
        <v>426532</v>
      </c>
      <c r="L98" s="33">
        <v>0</v>
      </c>
      <c r="M98" s="3"/>
      <c r="N98" s="3"/>
      <c r="O98" s="3"/>
    </row>
    <row r="99" spans="1:15" ht="18">
      <c r="A99" s="3"/>
      <c r="B99" s="13">
        <v>426554</v>
      </c>
      <c r="C99" s="33">
        <v>0</v>
      </c>
      <c r="D99" s="3"/>
      <c r="E99" s="13">
        <v>426554</v>
      </c>
      <c r="F99" s="33">
        <v>0</v>
      </c>
      <c r="G99" s="3"/>
      <c r="H99" s="13">
        <v>426554</v>
      </c>
      <c r="I99" s="33">
        <v>0</v>
      </c>
      <c r="J99" s="3"/>
      <c r="K99" s="13">
        <v>426554</v>
      </c>
      <c r="L99" s="33">
        <v>0</v>
      </c>
      <c r="M99" s="3"/>
      <c r="N99" s="3"/>
      <c r="O99" s="3"/>
    </row>
    <row r="100" spans="1:15" ht="18">
      <c r="A100" s="3"/>
      <c r="B100" s="13">
        <v>426871</v>
      </c>
      <c r="C100" s="33">
        <v>0</v>
      </c>
      <c r="D100" s="3"/>
      <c r="E100" s="13">
        <v>426871</v>
      </c>
      <c r="F100" s="33">
        <v>0</v>
      </c>
      <c r="G100" s="3"/>
      <c r="H100" s="13">
        <v>426871</v>
      </c>
      <c r="I100" s="33">
        <v>0</v>
      </c>
      <c r="J100" s="3"/>
      <c r="K100" s="13">
        <v>426871</v>
      </c>
      <c r="L100" s="33">
        <v>0</v>
      </c>
      <c r="M100" s="3"/>
      <c r="N100" s="3"/>
      <c r="O100" s="3"/>
    </row>
    <row r="101" spans="1:15" ht="18">
      <c r="A101" s="3"/>
      <c r="B101" s="13">
        <v>426893</v>
      </c>
      <c r="C101" s="33">
        <v>0</v>
      </c>
      <c r="D101" s="3"/>
      <c r="E101" s="13">
        <v>426893</v>
      </c>
      <c r="F101" s="33">
        <v>0</v>
      </c>
      <c r="G101" s="3"/>
      <c r="H101" s="13">
        <v>426893</v>
      </c>
      <c r="I101" s="33">
        <v>0</v>
      </c>
      <c r="J101" s="3"/>
      <c r="K101" s="13">
        <v>426893</v>
      </c>
      <c r="L101" s="33">
        <v>0</v>
      </c>
      <c r="M101" s="3"/>
      <c r="N101" s="3"/>
      <c r="O101" s="3"/>
    </row>
    <row r="102" spans="1:15" ht="18">
      <c r="A102" s="3"/>
      <c r="B102" s="13">
        <v>426915</v>
      </c>
      <c r="C102" s="33">
        <v>0</v>
      </c>
      <c r="D102" s="3"/>
      <c r="E102" s="13">
        <v>426915</v>
      </c>
      <c r="F102" s="33">
        <v>0</v>
      </c>
      <c r="G102" s="3"/>
      <c r="H102" s="13">
        <v>426915</v>
      </c>
      <c r="I102" s="33">
        <v>0</v>
      </c>
      <c r="J102" s="3"/>
      <c r="K102" s="13">
        <v>426915</v>
      </c>
      <c r="L102" s="33">
        <v>0</v>
      </c>
      <c r="M102" s="3"/>
      <c r="N102" s="3"/>
      <c r="O102" s="3"/>
    </row>
    <row r="103" spans="1:15" ht="18">
      <c r="A103" s="3"/>
      <c r="B103" s="13">
        <v>426930</v>
      </c>
      <c r="C103" s="33">
        <v>0</v>
      </c>
      <c r="D103" s="3"/>
      <c r="E103" s="13">
        <v>426930</v>
      </c>
      <c r="F103" s="33">
        <v>0</v>
      </c>
      <c r="G103" s="3"/>
      <c r="H103" s="13">
        <v>426930</v>
      </c>
      <c r="I103" s="33">
        <v>0</v>
      </c>
      <c r="J103" s="3"/>
      <c r="K103" s="13">
        <v>426930</v>
      </c>
      <c r="L103" s="33">
        <v>0</v>
      </c>
      <c r="M103" s="3"/>
      <c r="N103" s="3"/>
      <c r="O103" s="3"/>
    </row>
    <row r="104" spans="1:15" ht="18">
      <c r="A104" s="3"/>
      <c r="B104" s="13">
        <v>426952</v>
      </c>
      <c r="C104" s="33">
        <v>0</v>
      </c>
      <c r="D104" s="3"/>
      <c r="E104" s="13">
        <v>426952</v>
      </c>
      <c r="F104" s="33">
        <v>0</v>
      </c>
      <c r="G104" s="3"/>
      <c r="H104" s="13">
        <v>426952</v>
      </c>
      <c r="I104" s="33">
        <v>0</v>
      </c>
      <c r="J104" s="3"/>
      <c r="K104" s="13">
        <v>426952</v>
      </c>
      <c r="L104" s="33">
        <v>0</v>
      </c>
      <c r="M104" s="3"/>
      <c r="N104" s="3"/>
      <c r="O104" s="3"/>
    </row>
    <row r="105" spans="1:15" ht="18">
      <c r="A105" s="15"/>
      <c r="B105" s="22" t="s">
        <v>2</v>
      </c>
      <c r="C105" s="18">
        <f>SUM(C76:C104)</f>
        <v>0</v>
      </c>
      <c r="D105" s="15"/>
      <c r="E105" s="22" t="s">
        <v>2</v>
      </c>
      <c r="F105" s="18">
        <f>SUM(F76:F104)</f>
        <v>0</v>
      </c>
      <c r="G105" s="15"/>
      <c r="H105" s="22" t="s">
        <v>2</v>
      </c>
      <c r="I105" s="18">
        <f>SUM(I76:I104)</f>
        <v>0</v>
      </c>
      <c r="J105" s="15"/>
      <c r="K105" s="22" t="s">
        <v>2</v>
      </c>
      <c r="L105" s="18">
        <f>SUM(L76:L104)</f>
        <v>0</v>
      </c>
      <c r="M105" s="3"/>
      <c r="N105" s="9"/>
      <c r="O105" s="3"/>
    </row>
    <row r="106" spans="1:15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8.75">
      <c r="A107" s="8" t="s">
        <v>10</v>
      </c>
      <c r="B107" s="3"/>
      <c r="C107" s="3"/>
      <c r="D107" s="3"/>
      <c r="E107" s="3"/>
      <c r="F107" s="3"/>
      <c r="G107" s="3"/>
      <c r="H107" s="8" t="s">
        <v>13</v>
      </c>
      <c r="I107" s="3"/>
      <c r="J107" s="3"/>
      <c r="K107" s="3"/>
      <c r="L107" s="3"/>
      <c r="M107" s="3"/>
      <c r="N107" s="3"/>
      <c r="O107" s="3"/>
    </row>
    <row r="108" spans="1:15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8">
      <c r="A109" s="16"/>
      <c r="B109" s="16" t="s">
        <v>12</v>
      </c>
      <c r="C109" s="3"/>
      <c r="D109" s="3"/>
      <c r="E109" s="3"/>
      <c r="F109" s="3"/>
      <c r="G109" s="3"/>
      <c r="H109" s="3"/>
      <c r="I109" s="9" t="s">
        <v>1</v>
      </c>
      <c r="J109" s="3"/>
      <c r="K109" s="3"/>
      <c r="L109" s="3"/>
      <c r="M109" s="3"/>
      <c r="N109" s="3"/>
      <c r="O109" s="3"/>
    </row>
    <row r="110" spans="1:15" ht="18">
      <c r="A110" s="19">
        <v>427070</v>
      </c>
      <c r="B110" s="34">
        <v>0</v>
      </c>
      <c r="C110" s="3"/>
      <c r="D110" s="3"/>
      <c r="E110" s="3"/>
      <c r="F110" s="3"/>
      <c r="G110" s="3"/>
      <c r="H110" s="13">
        <v>423135</v>
      </c>
      <c r="I110" s="33">
        <v>0</v>
      </c>
      <c r="J110" s="3"/>
      <c r="K110" s="3"/>
      <c r="L110" s="3"/>
      <c r="M110" s="3"/>
      <c r="N110" s="3"/>
      <c r="O110" s="3"/>
    </row>
    <row r="111" spans="1:15" ht="18">
      <c r="A111" s="20"/>
      <c r="B111" s="20"/>
      <c r="C111" s="3"/>
      <c r="D111" s="3"/>
      <c r="E111" s="3"/>
      <c r="F111" s="3"/>
      <c r="G111" s="3"/>
      <c r="H111" s="13">
        <v>423150</v>
      </c>
      <c r="I111" s="33">
        <v>0</v>
      </c>
      <c r="J111" s="3"/>
      <c r="K111" s="3"/>
      <c r="L111" s="3"/>
      <c r="M111" s="3"/>
      <c r="N111" s="3"/>
      <c r="O111" s="3"/>
    </row>
    <row r="112" spans="1:15" ht="18">
      <c r="A112" s="21" t="s">
        <v>11</v>
      </c>
      <c r="B112" s="21"/>
      <c r="C112" s="3"/>
      <c r="D112" s="3"/>
      <c r="E112" s="3"/>
      <c r="F112" s="3"/>
      <c r="G112" s="3"/>
      <c r="H112" s="13">
        <v>423172</v>
      </c>
      <c r="I112" s="33">
        <v>0</v>
      </c>
      <c r="J112" s="3"/>
      <c r="K112" s="3"/>
      <c r="L112" s="3"/>
      <c r="M112" s="3"/>
      <c r="N112" s="3"/>
      <c r="O112" s="3"/>
    </row>
    <row r="113" spans="1:15" ht="18">
      <c r="A113" s="17">
        <v>426510</v>
      </c>
      <c r="B113" s="33">
        <v>0</v>
      </c>
      <c r="C113" s="3"/>
      <c r="D113" s="3"/>
      <c r="E113" s="3"/>
      <c r="F113" s="3"/>
      <c r="G113" s="3"/>
      <c r="H113" s="13">
        <v>423194</v>
      </c>
      <c r="I113" s="33">
        <v>0</v>
      </c>
      <c r="J113" s="3"/>
      <c r="K113" s="3"/>
      <c r="L113" s="3"/>
      <c r="M113" s="3"/>
      <c r="N113" s="3"/>
      <c r="O113" s="3"/>
    </row>
    <row r="114" spans="1:15" ht="18">
      <c r="A114" s="13">
        <v>426532</v>
      </c>
      <c r="B114" s="33">
        <v>0</v>
      </c>
      <c r="C114" s="3"/>
      <c r="D114" s="3"/>
      <c r="E114" s="3"/>
      <c r="F114" s="3"/>
      <c r="G114" s="3"/>
      <c r="H114" s="13">
        <v>423216</v>
      </c>
      <c r="I114" s="33">
        <v>0</v>
      </c>
      <c r="J114" s="3"/>
      <c r="K114" s="3"/>
      <c r="L114" s="3"/>
      <c r="M114" s="3"/>
      <c r="N114" s="3"/>
      <c r="O114" s="3"/>
    </row>
    <row r="115" spans="1:15" ht="18">
      <c r="A115" s="13">
        <v>426554</v>
      </c>
      <c r="B115" s="33">
        <v>0</v>
      </c>
      <c r="C115" s="3"/>
      <c r="D115" s="3"/>
      <c r="E115" s="3"/>
      <c r="F115" s="3"/>
      <c r="G115" s="3"/>
      <c r="H115" s="13">
        <v>423231</v>
      </c>
      <c r="I115" s="33">
        <v>0</v>
      </c>
      <c r="J115" s="3"/>
      <c r="K115" s="3"/>
      <c r="L115" s="3"/>
      <c r="M115" s="3"/>
      <c r="N115" s="3"/>
      <c r="O115" s="3"/>
    </row>
    <row r="116" spans="1:15" ht="18">
      <c r="A116" s="13">
        <v>426871</v>
      </c>
      <c r="B116" s="33">
        <v>0</v>
      </c>
      <c r="C116" s="3"/>
      <c r="D116" s="3"/>
      <c r="E116" s="3"/>
      <c r="F116" s="3"/>
      <c r="G116" s="3"/>
      <c r="H116" s="22" t="s">
        <v>2</v>
      </c>
      <c r="I116" s="13">
        <f>SUM(I110:I115)</f>
        <v>0</v>
      </c>
      <c r="J116" s="3"/>
      <c r="K116" s="3"/>
      <c r="L116" s="3"/>
      <c r="M116" s="3"/>
      <c r="N116" s="3"/>
      <c r="O116" s="3"/>
    </row>
    <row r="117" spans="1:15" ht="18">
      <c r="A117" s="13">
        <v>426893</v>
      </c>
      <c r="B117" s="33">
        <v>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8.75">
      <c r="A118" s="13">
        <v>426915</v>
      </c>
      <c r="B118" s="33">
        <v>0</v>
      </c>
      <c r="C118" s="3"/>
      <c r="D118" s="3"/>
      <c r="E118" s="3"/>
      <c r="F118" s="3"/>
      <c r="G118" s="3"/>
      <c r="H118" s="8" t="s">
        <v>23</v>
      </c>
      <c r="I118" s="3"/>
      <c r="J118" s="3"/>
      <c r="K118" s="3"/>
      <c r="L118" s="3"/>
      <c r="M118" s="3"/>
      <c r="N118" s="3"/>
      <c r="O118" s="3"/>
    </row>
    <row r="119" spans="1:15" ht="18.75">
      <c r="A119" s="13">
        <v>426930</v>
      </c>
      <c r="B119" s="33">
        <v>0</v>
      </c>
      <c r="C119" s="3"/>
      <c r="D119" s="3"/>
      <c r="E119" s="3"/>
      <c r="F119" s="3"/>
      <c r="G119" s="3"/>
      <c r="H119" s="8"/>
      <c r="I119" s="3"/>
      <c r="J119" s="3"/>
      <c r="K119" s="3"/>
      <c r="L119" s="3"/>
      <c r="M119" s="3"/>
      <c r="N119" s="3"/>
      <c r="O119" s="3"/>
    </row>
    <row r="120" spans="1:15" ht="18">
      <c r="A120" s="13">
        <v>426952</v>
      </c>
      <c r="B120" s="33">
        <v>0</v>
      </c>
      <c r="C120" s="3"/>
      <c r="D120" s="3"/>
      <c r="E120" s="3"/>
      <c r="F120" s="3"/>
      <c r="G120" s="3"/>
      <c r="H120" s="3"/>
      <c r="I120" s="9" t="s">
        <v>1</v>
      </c>
      <c r="J120" s="3"/>
      <c r="K120" s="3"/>
      <c r="L120" s="3"/>
      <c r="M120" s="3"/>
      <c r="N120" s="3"/>
      <c r="O120" s="3"/>
    </row>
    <row r="121" spans="1:15" ht="18">
      <c r="A121" s="13" t="s">
        <v>2</v>
      </c>
      <c r="B121" s="33">
        <v>0</v>
      </c>
      <c r="C121" s="3"/>
      <c r="D121" s="3"/>
      <c r="E121" s="3"/>
      <c r="F121" s="3"/>
      <c r="G121" s="3"/>
      <c r="H121" s="12">
        <v>429015</v>
      </c>
      <c r="I121" s="33">
        <v>0</v>
      </c>
      <c r="J121" s="3"/>
      <c r="K121" s="3"/>
      <c r="L121" s="3"/>
      <c r="M121" s="3"/>
      <c r="N121" s="3"/>
      <c r="O121" s="3"/>
    </row>
    <row r="122" spans="1:15" ht="18">
      <c r="A122" s="22" t="s">
        <v>2</v>
      </c>
      <c r="B122" s="13">
        <f>SUM(B113:B121)</f>
        <v>0</v>
      </c>
      <c r="C122" s="3"/>
      <c r="D122" s="3"/>
      <c r="E122" s="3"/>
      <c r="F122" s="3"/>
      <c r="G122" s="3"/>
      <c r="H122" s="12">
        <v>424896</v>
      </c>
      <c r="I122" s="33">
        <v>0</v>
      </c>
      <c r="J122" s="3"/>
      <c r="K122" s="3"/>
      <c r="L122" s="3"/>
      <c r="M122" s="3"/>
      <c r="N122" s="3"/>
      <c r="O122" s="3"/>
    </row>
    <row r="123" spans="1:15" ht="18">
      <c r="A123" s="25"/>
      <c r="B123" s="27"/>
      <c r="C123" s="3"/>
      <c r="D123" s="3"/>
      <c r="E123" s="3"/>
      <c r="F123" s="3"/>
      <c r="G123" s="3"/>
      <c r="H123" s="22" t="s">
        <v>2</v>
      </c>
      <c r="I123" s="13">
        <f>SUM(I121:I122)</f>
        <v>0</v>
      </c>
      <c r="J123" s="3"/>
      <c r="K123" s="3"/>
      <c r="L123" s="3"/>
      <c r="M123" s="3"/>
      <c r="N123" s="3"/>
      <c r="O123" s="3"/>
    </row>
    <row r="124" spans="1:15" ht="18">
      <c r="A124" s="25"/>
      <c r="B124" s="27"/>
      <c r="C124" s="3"/>
      <c r="D124" s="3"/>
      <c r="E124" s="3"/>
      <c r="F124" s="3"/>
      <c r="G124" s="3"/>
      <c r="H124" s="25"/>
      <c r="I124" s="27"/>
      <c r="J124" s="3"/>
      <c r="K124" s="3"/>
      <c r="L124" s="3"/>
      <c r="M124" s="3"/>
      <c r="N124" s="3"/>
      <c r="O124" s="3"/>
    </row>
    <row r="125" spans="1:15" ht="18.75">
      <c r="A125" s="8" t="s">
        <v>24</v>
      </c>
      <c r="B125" s="27"/>
      <c r="C125" s="3"/>
      <c r="D125" s="3"/>
      <c r="E125" s="3"/>
      <c r="F125" s="3"/>
      <c r="G125" s="3"/>
      <c r="H125" s="25"/>
      <c r="I125" s="27"/>
      <c r="J125" s="3"/>
      <c r="K125" s="3"/>
      <c r="L125" s="3"/>
      <c r="M125" s="3"/>
      <c r="N125" s="3"/>
      <c r="O125" s="3"/>
    </row>
    <row r="126" spans="1:15" ht="18">
      <c r="A126" s="25"/>
      <c r="B126" s="27"/>
      <c r="C126" s="3"/>
      <c r="D126" s="3"/>
      <c r="E126" s="3"/>
      <c r="F126" s="3"/>
      <c r="G126" s="3"/>
      <c r="H126" s="25"/>
      <c r="I126" s="27"/>
      <c r="J126" s="3"/>
      <c r="K126" s="3"/>
      <c r="L126" s="3"/>
      <c r="M126" s="3"/>
      <c r="N126" s="3"/>
      <c r="O126" s="3"/>
    </row>
    <row r="127" spans="1:15" ht="18">
      <c r="A127" s="3"/>
      <c r="B127" s="9" t="s">
        <v>1</v>
      </c>
      <c r="C127" s="3"/>
      <c r="D127" s="3"/>
      <c r="E127" s="3"/>
      <c r="F127" s="3"/>
      <c r="G127" s="3"/>
      <c r="H127" s="25"/>
      <c r="I127" s="27"/>
      <c r="J127" s="3"/>
      <c r="K127" s="3"/>
      <c r="L127" s="3"/>
      <c r="M127" s="3"/>
      <c r="N127" s="3"/>
      <c r="O127" s="3"/>
    </row>
    <row r="128" spans="1:15" ht="18">
      <c r="A128" s="12">
        <v>428035</v>
      </c>
      <c r="B128" s="33">
        <v>0</v>
      </c>
      <c r="C128" s="3"/>
      <c r="D128" s="3"/>
      <c r="E128" s="3"/>
      <c r="F128" s="3"/>
      <c r="G128" s="3"/>
      <c r="H128" s="25"/>
      <c r="I128" s="27"/>
      <c r="J128" s="3"/>
      <c r="K128" s="3"/>
      <c r="L128" s="3"/>
      <c r="M128" s="3"/>
      <c r="N128" s="3"/>
      <c r="O128" s="3"/>
    </row>
    <row r="129" spans="1:15" ht="18">
      <c r="A129" s="22" t="s">
        <v>2</v>
      </c>
      <c r="B129" s="13">
        <f>B128</f>
        <v>0</v>
      </c>
      <c r="C129" s="3"/>
      <c r="D129" s="3"/>
      <c r="E129" s="3"/>
      <c r="F129" s="3"/>
      <c r="G129" s="3"/>
      <c r="H129" s="25"/>
      <c r="I129" s="27"/>
      <c r="J129" s="3"/>
      <c r="K129" s="3"/>
      <c r="L129" s="3"/>
      <c r="M129" s="3"/>
      <c r="N129" s="3"/>
      <c r="O129" s="3"/>
    </row>
    <row r="130" spans="1:15" ht="18">
      <c r="A130" s="25"/>
      <c r="B130" s="2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8">
      <c r="A131" s="7" t="s">
        <v>19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8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8.75">
      <c r="A133" s="8" t="s">
        <v>0</v>
      </c>
      <c r="B133" s="3"/>
      <c r="C133" s="3"/>
      <c r="D133" s="8" t="s">
        <v>6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8">
      <c r="A135" s="3"/>
      <c r="B135" s="9" t="s">
        <v>1</v>
      </c>
      <c r="C135" s="3"/>
      <c r="D135" s="3"/>
      <c r="E135" s="9" t="s">
        <v>12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8">
      <c r="A136" s="14">
        <v>425412</v>
      </c>
      <c r="B136" s="33">
        <v>0</v>
      </c>
      <c r="C136" s="15"/>
      <c r="D136" s="13">
        <v>425515</v>
      </c>
      <c r="E136" s="33">
        <v>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8">
      <c r="A137" s="14">
        <v>425434</v>
      </c>
      <c r="B137" s="33">
        <v>0</v>
      </c>
      <c r="C137" s="15"/>
      <c r="D137" s="13">
        <v>423253</v>
      </c>
      <c r="E137" s="33">
        <v>0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8">
      <c r="A138" s="14">
        <v>425456</v>
      </c>
      <c r="B138" s="33">
        <v>0</v>
      </c>
      <c r="C138" s="15"/>
      <c r="D138" s="13">
        <v>423275</v>
      </c>
      <c r="E138" s="33">
        <v>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8">
      <c r="A139" s="22" t="s">
        <v>2</v>
      </c>
      <c r="B139" s="35">
        <f>SUM(B136:B138)</f>
        <v>0</v>
      </c>
      <c r="C139" s="15"/>
      <c r="D139" s="13">
        <v>423290</v>
      </c>
      <c r="E139" s="33"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8">
      <c r="A140" s="15"/>
      <c r="B140" s="15"/>
      <c r="C140" s="15"/>
      <c r="D140" s="13">
        <v>424410</v>
      </c>
      <c r="E140" s="33"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8">
      <c r="A141" s="15"/>
      <c r="B141" s="15"/>
      <c r="C141" s="15"/>
      <c r="D141" s="13">
        <v>424432</v>
      </c>
      <c r="E141" s="33">
        <v>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8">
      <c r="A142" s="15"/>
      <c r="B142" s="15"/>
      <c r="C142" s="15"/>
      <c r="D142" s="13">
        <v>424454</v>
      </c>
      <c r="E142" s="33">
        <v>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8">
      <c r="A143" s="15"/>
      <c r="B143" s="15"/>
      <c r="C143" s="15"/>
      <c r="D143" s="13">
        <v>424476</v>
      </c>
      <c r="E143" s="33">
        <v>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8">
      <c r="A144" s="15"/>
      <c r="B144" s="15"/>
      <c r="C144" s="15"/>
      <c r="D144" s="28">
        <v>424955</v>
      </c>
      <c r="E144" s="33">
        <v>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8">
      <c r="A145" s="15"/>
      <c r="B145" s="15"/>
      <c r="C145" s="15"/>
      <c r="D145" s="13">
        <v>424491</v>
      </c>
      <c r="E145" s="33">
        <v>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8">
      <c r="A146" s="15"/>
      <c r="B146" s="15"/>
      <c r="C146" s="15"/>
      <c r="D146" s="13">
        <v>424513</v>
      </c>
      <c r="E146" s="33">
        <v>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8">
      <c r="A147" s="15"/>
      <c r="B147" s="15"/>
      <c r="C147" s="15"/>
      <c r="D147" s="13">
        <v>424535</v>
      </c>
      <c r="E147" s="33">
        <v>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8">
      <c r="A148" s="15"/>
      <c r="B148" s="15"/>
      <c r="C148" s="15"/>
      <c r="D148" s="13">
        <v>425574</v>
      </c>
      <c r="E148" s="33">
        <v>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8">
      <c r="A149" s="15"/>
      <c r="B149" s="15"/>
      <c r="C149" s="15"/>
      <c r="D149" s="13">
        <v>425596</v>
      </c>
      <c r="E149" s="33">
        <v>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8">
      <c r="A150" s="15"/>
      <c r="B150" s="15"/>
      <c r="C150" s="15"/>
      <c r="D150" s="13">
        <v>425611</v>
      </c>
      <c r="E150" s="33">
        <v>0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8">
      <c r="A151" s="15"/>
      <c r="B151" s="15"/>
      <c r="C151" s="15"/>
      <c r="D151" s="13">
        <v>425751</v>
      </c>
      <c r="E151" s="33">
        <v>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8">
      <c r="A152" s="15"/>
      <c r="B152" s="15"/>
      <c r="C152" s="15"/>
      <c r="D152" s="22" t="s">
        <v>2</v>
      </c>
      <c r="E152" s="13">
        <f>SUM(E136:E151)</f>
        <v>0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8.75">
      <c r="A154" s="8" t="s">
        <v>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8">
      <c r="A156" s="3"/>
      <c r="B156" s="9" t="s">
        <v>1</v>
      </c>
      <c r="C156" s="3"/>
      <c r="D156" s="3"/>
      <c r="E156" s="9" t="s">
        <v>1</v>
      </c>
      <c r="F156" s="3"/>
      <c r="G156" s="3"/>
      <c r="H156" s="9" t="s">
        <v>1</v>
      </c>
      <c r="I156" s="3"/>
      <c r="J156" s="3"/>
      <c r="K156" s="3"/>
      <c r="L156" s="3"/>
      <c r="M156" s="3"/>
      <c r="N156" s="3"/>
      <c r="O156" s="3"/>
    </row>
    <row r="157" spans="1:15" ht="18">
      <c r="A157" s="3">
        <v>425670</v>
      </c>
      <c r="B157" s="33">
        <v>0</v>
      </c>
      <c r="C157" s="3"/>
      <c r="D157" s="3">
        <v>425692</v>
      </c>
      <c r="E157" s="33">
        <v>0</v>
      </c>
      <c r="F157" s="3"/>
      <c r="G157" s="3">
        <v>425714</v>
      </c>
      <c r="H157" s="33">
        <v>0</v>
      </c>
      <c r="I157" s="3"/>
      <c r="J157" s="3"/>
      <c r="K157" s="3"/>
      <c r="L157" s="3"/>
      <c r="M157" s="3"/>
      <c r="N157" s="3"/>
      <c r="O157" s="3"/>
    </row>
    <row r="158" spans="1:15" ht="18">
      <c r="A158" s="3"/>
      <c r="B158" s="3" t="s">
        <v>4</v>
      </c>
      <c r="C158" s="3"/>
      <c r="D158" s="3"/>
      <c r="E158" s="3" t="s">
        <v>4</v>
      </c>
      <c r="F158" s="3"/>
      <c r="G158" s="3"/>
      <c r="H158" s="3" t="s">
        <v>4</v>
      </c>
      <c r="I158" s="3"/>
      <c r="J158" s="3"/>
      <c r="K158" s="3"/>
      <c r="L158" s="3"/>
      <c r="M158" s="3"/>
      <c r="N158" s="3"/>
      <c r="O158" s="3"/>
    </row>
    <row r="159" spans="1:15" ht="18">
      <c r="A159" s="3"/>
      <c r="B159" s="14">
        <v>426635</v>
      </c>
      <c r="C159" s="33">
        <v>0</v>
      </c>
      <c r="D159" s="15"/>
      <c r="E159" s="14">
        <v>426635</v>
      </c>
      <c r="F159" s="33">
        <v>0</v>
      </c>
      <c r="G159" s="15"/>
      <c r="H159" s="14">
        <v>426635</v>
      </c>
      <c r="I159" s="33">
        <v>0</v>
      </c>
      <c r="J159" s="3"/>
      <c r="K159" s="3"/>
      <c r="L159" s="3"/>
      <c r="M159" s="3"/>
      <c r="N159" s="3"/>
      <c r="O159" s="3"/>
    </row>
    <row r="160" spans="1:15" ht="18">
      <c r="A160" s="3"/>
      <c r="B160" s="14">
        <v>426650</v>
      </c>
      <c r="C160" s="33">
        <v>0</v>
      </c>
      <c r="D160" s="15"/>
      <c r="E160" s="14">
        <v>426650</v>
      </c>
      <c r="F160" s="33">
        <v>0</v>
      </c>
      <c r="G160" s="15"/>
      <c r="H160" s="14">
        <v>426650</v>
      </c>
      <c r="I160" s="33">
        <v>0</v>
      </c>
      <c r="J160" s="3"/>
      <c r="K160" s="3"/>
      <c r="L160" s="3"/>
      <c r="M160" s="3"/>
      <c r="N160" s="3"/>
      <c r="O160" s="3"/>
    </row>
    <row r="161" spans="1:15" ht="18">
      <c r="A161" s="3"/>
      <c r="B161" s="14">
        <v>426672</v>
      </c>
      <c r="C161" s="33">
        <v>0</v>
      </c>
      <c r="D161" s="15"/>
      <c r="E161" s="14">
        <v>426672</v>
      </c>
      <c r="F161" s="33">
        <v>0</v>
      </c>
      <c r="G161" s="15"/>
      <c r="H161" s="14">
        <v>426672</v>
      </c>
      <c r="I161" s="33">
        <v>0</v>
      </c>
      <c r="J161" s="3"/>
      <c r="K161" s="3"/>
      <c r="L161" s="3"/>
      <c r="M161" s="3"/>
      <c r="N161" s="3"/>
      <c r="O161" s="3"/>
    </row>
    <row r="162" spans="1:15" ht="18">
      <c r="A162" s="3"/>
      <c r="B162" s="14">
        <v>426694</v>
      </c>
      <c r="C162" s="33">
        <v>0</v>
      </c>
      <c r="D162" s="15"/>
      <c r="E162" s="14">
        <v>426694</v>
      </c>
      <c r="F162" s="33">
        <v>0</v>
      </c>
      <c r="G162" s="15"/>
      <c r="H162" s="14">
        <v>426694</v>
      </c>
      <c r="I162" s="33">
        <v>0</v>
      </c>
      <c r="J162" s="3"/>
      <c r="K162" s="3"/>
      <c r="L162" s="3"/>
      <c r="M162" s="3"/>
      <c r="N162" s="3"/>
      <c r="O162" s="3"/>
    </row>
    <row r="163" spans="1:15" ht="18">
      <c r="A163" s="3"/>
      <c r="B163" s="14">
        <v>426716</v>
      </c>
      <c r="C163" s="33">
        <v>0</v>
      </c>
      <c r="D163" s="15"/>
      <c r="E163" s="14">
        <v>426716</v>
      </c>
      <c r="F163" s="33">
        <v>0</v>
      </c>
      <c r="G163" s="15"/>
      <c r="H163" s="14">
        <v>426716</v>
      </c>
      <c r="I163" s="33">
        <v>0</v>
      </c>
      <c r="J163" s="3"/>
      <c r="K163" s="3"/>
      <c r="L163" s="3"/>
      <c r="M163" s="3"/>
      <c r="N163" s="3"/>
      <c r="O163" s="3"/>
    </row>
    <row r="164" spans="1:15" ht="18">
      <c r="A164" s="3"/>
      <c r="B164" s="13">
        <v>426731</v>
      </c>
      <c r="C164" s="33">
        <v>0</v>
      </c>
      <c r="D164" s="15"/>
      <c r="E164" s="13">
        <v>426731</v>
      </c>
      <c r="F164" s="33">
        <v>0</v>
      </c>
      <c r="G164" s="15"/>
      <c r="H164" s="13">
        <v>426731</v>
      </c>
      <c r="I164" s="33">
        <v>0</v>
      </c>
      <c r="J164" s="3"/>
      <c r="K164" s="3"/>
      <c r="L164" s="3"/>
      <c r="M164" s="3"/>
      <c r="N164" s="3"/>
      <c r="O164" s="3"/>
    </row>
    <row r="165" spans="1:15" ht="18">
      <c r="A165" s="3"/>
      <c r="B165" s="13">
        <v>426753</v>
      </c>
      <c r="C165" s="33">
        <v>0</v>
      </c>
      <c r="D165" s="15"/>
      <c r="E165" s="13">
        <v>426753</v>
      </c>
      <c r="F165" s="33">
        <v>0</v>
      </c>
      <c r="G165" s="15"/>
      <c r="H165" s="13">
        <v>426753</v>
      </c>
      <c r="I165" s="33">
        <v>0</v>
      </c>
      <c r="J165" s="3"/>
      <c r="K165" s="3"/>
      <c r="L165" s="3"/>
      <c r="M165" s="3"/>
      <c r="N165" s="3"/>
      <c r="O165" s="3"/>
    </row>
    <row r="166" spans="1:15" ht="18">
      <c r="A166" s="3"/>
      <c r="B166" s="13">
        <v>427210</v>
      </c>
      <c r="C166" s="33">
        <v>0</v>
      </c>
      <c r="D166" s="15"/>
      <c r="E166" s="13">
        <v>427210</v>
      </c>
      <c r="F166" s="33">
        <v>0</v>
      </c>
      <c r="G166" s="15"/>
      <c r="H166" s="13">
        <v>427210</v>
      </c>
      <c r="I166" s="33">
        <v>0</v>
      </c>
      <c r="J166" s="3"/>
      <c r="K166" s="3"/>
      <c r="L166" s="3"/>
      <c r="M166" s="3"/>
      <c r="N166" s="3"/>
      <c r="O166" s="3"/>
    </row>
    <row r="167" spans="1:15" ht="18">
      <c r="A167" s="3"/>
      <c r="B167" s="13">
        <v>427232</v>
      </c>
      <c r="C167" s="33">
        <v>0</v>
      </c>
      <c r="D167" s="15"/>
      <c r="E167" s="13">
        <v>427232</v>
      </c>
      <c r="F167" s="33">
        <v>0</v>
      </c>
      <c r="G167" s="15"/>
      <c r="H167" s="13">
        <v>427232</v>
      </c>
      <c r="I167" s="33">
        <v>0</v>
      </c>
      <c r="J167" s="3"/>
      <c r="K167" s="3"/>
      <c r="L167" s="3"/>
      <c r="M167" s="3"/>
      <c r="N167" s="3"/>
      <c r="O167" s="3"/>
    </row>
    <row r="168" spans="1:15" ht="18">
      <c r="A168" s="3"/>
      <c r="B168" s="13">
        <v>427254</v>
      </c>
      <c r="C168" s="33">
        <v>0</v>
      </c>
      <c r="D168" s="15"/>
      <c r="E168" s="13">
        <v>427254</v>
      </c>
      <c r="F168" s="33">
        <v>0</v>
      </c>
      <c r="G168" s="15"/>
      <c r="H168" s="13">
        <v>427254</v>
      </c>
      <c r="I168" s="33">
        <v>0</v>
      </c>
      <c r="J168" s="3"/>
      <c r="K168" s="3"/>
      <c r="L168" s="3"/>
      <c r="M168" s="3"/>
      <c r="N168" s="3"/>
      <c r="O168" s="3"/>
    </row>
    <row r="169" spans="1:15" ht="18">
      <c r="A169" s="3"/>
      <c r="B169" s="13">
        <v>427276</v>
      </c>
      <c r="C169" s="33">
        <v>0</v>
      </c>
      <c r="D169" s="15"/>
      <c r="E169" s="13">
        <v>427276</v>
      </c>
      <c r="F169" s="33">
        <v>0</v>
      </c>
      <c r="G169" s="15"/>
      <c r="H169" s="13">
        <v>427276</v>
      </c>
      <c r="I169" s="33">
        <v>0</v>
      </c>
      <c r="J169" s="3"/>
      <c r="K169" s="3"/>
      <c r="L169" s="3"/>
      <c r="M169" s="3"/>
      <c r="N169" s="3"/>
      <c r="O169" s="3"/>
    </row>
    <row r="170" spans="1:15" ht="18">
      <c r="A170" s="3"/>
      <c r="B170" s="28">
        <v>426974</v>
      </c>
      <c r="C170" s="33">
        <v>0</v>
      </c>
      <c r="D170" s="15"/>
      <c r="E170" s="28">
        <v>426974</v>
      </c>
      <c r="F170" s="33">
        <v>0</v>
      </c>
      <c r="G170" s="15"/>
      <c r="H170" s="28">
        <v>426974</v>
      </c>
      <c r="I170" s="33">
        <v>0</v>
      </c>
      <c r="J170" s="3"/>
      <c r="K170" s="3"/>
      <c r="L170" s="3"/>
      <c r="M170" s="3"/>
      <c r="N170" s="3"/>
      <c r="O170" s="3"/>
    </row>
    <row r="171" spans="1:15" ht="18">
      <c r="A171" s="3"/>
      <c r="B171" s="13">
        <v>427291</v>
      </c>
      <c r="C171" s="33">
        <v>0</v>
      </c>
      <c r="D171" s="15"/>
      <c r="E171" s="13">
        <v>427291</v>
      </c>
      <c r="F171" s="33">
        <v>0</v>
      </c>
      <c r="G171" s="15"/>
      <c r="H171" s="13">
        <v>427291</v>
      </c>
      <c r="I171" s="33">
        <v>0</v>
      </c>
      <c r="J171" s="3"/>
      <c r="K171" s="3"/>
      <c r="L171" s="3"/>
      <c r="M171" s="3"/>
      <c r="N171" s="3"/>
      <c r="O171" s="3"/>
    </row>
    <row r="172" spans="1:15" ht="18">
      <c r="A172" s="3"/>
      <c r="B172" s="13">
        <v>427313</v>
      </c>
      <c r="C172" s="33">
        <v>0</v>
      </c>
      <c r="D172" s="15"/>
      <c r="E172" s="13">
        <v>427313</v>
      </c>
      <c r="F172" s="33">
        <v>0</v>
      </c>
      <c r="G172" s="15"/>
      <c r="H172" s="13">
        <v>427313</v>
      </c>
      <c r="I172" s="33">
        <v>0</v>
      </c>
      <c r="J172" s="3"/>
      <c r="K172" s="3"/>
      <c r="L172" s="3"/>
      <c r="M172" s="3"/>
      <c r="N172" s="3"/>
      <c r="O172" s="3"/>
    </row>
    <row r="173" spans="1:15" ht="18">
      <c r="A173" s="3"/>
      <c r="B173" s="13">
        <v>427335</v>
      </c>
      <c r="C173" s="33">
        <v>0</v>
      </c>
      <c r="D173" s="15"/>
      <c r="E173" s="13">
        <v>427335</v>
      </c>
      <c r="F173" s="33">
        <v>0</v>
      </c>
      <c r="G173" s="15"/>
      <c r="H173" s="13">
        <v>427335</v>
      </c>
      <c r="I173" s="33">
        <v>0</v>
      </c>
      <c r="J173" s="3"/>
      <c r="K173" s="3"/>
      <c r="L173" s="3"/>
      <c r="M173" s="3"/>
      <c r="N173" s="3"/>
      <c r="O173" s="3"/>
    </row>
    <row r="174" spans="1:15" ht="18">
      <c r="A174" s="3"/>
      <c r="B174" s="13">
        <v>426790</v>
      </c>
      <c r="C174" s="33">
        <v>0</v>
      </c>
      <c r="D174" s="15"/>
      <c r="E174" s="13">
        <v>426790</v>
      </c>
      <c r="F174" s="33">
        <v>0</v>
      </c>
      <c r="G174" s="15"/>
      <c r="H174" s="13">
        <v>426790</v>
      </c>
      <c r="I174" s="33">
        <v>0</v>
      </c>
      <c r="J174" s="3"/>
      <c r="K174" s="3"/>
      <c r="L174" s="3"/>
      <c r="M174" s="3"/>
      <c r="N174" s="3"/>
      <c r="O174" s="3"/>
    </row>
    <row r="175" spans="1:15" ht="18">
      <c r="A175" s="3"/>
      <c r="B175" s="13">
        <v>426812</v>
      </c>
      <c r="C175" s="33">
        <v>0</v>
      </c>
      <c r="D175" s="15"/>
      <c r="E175" s="13">
        <v>426812</v>
      </c>
      <c r="F175" s="33">
        <v>0</v>
      </c>
      <c r="G175" s="15"/>
      <c r="H175" s="13">
        <v>426812</v>
      </c>
      <c r="I175" s="33">
        <v>0</v>
      </c>
      <c r="J175" s="3"/>
      <c r="K175" s="3"/>
      <c r="L175" s="3"/>
      <c r="M175" s="3"/>
      <c r="N175" s="3"/>
      <c r="O175" s="3"/>
    </row>
    <row r="176" spans="1:15" ht="18">
      <c r="A176" s="3"/>
      <c r="B176" s="13">
        <v>426834</v>
      </c>
      <c r="C176" s="33">
        <v>0</v>
      </c>
      <c r="D176" s="15"/>
      <c r="E176" s="13">
        <v>426834</v>
      </c>
      <c r="F176" s="33">
        <v>0</v>
      </c>
      <c r="G176" s="15"/>
      <c r="H176" s="13">
        <v>426834</v>
      </c>
      <c r="I176" s="33">
        <v>0</v>
      </c>
      <c r="J176" s="3"/>
      <c r="K176" s="3"/>
      <c r="L176" s="3"/>
      <c r="M176" s="3"/>
      <c r="N176" s="3"/>
      <c r="O176" s="3"/>
    </row>
    <row r="177" spans="1:15" ht="18">
      <c r="A177" s="3"/>
      <c r="B177" s="13">
        <v>428013</v>
      </c>
      <c r="C177" s="33">
        <v>0</v>
      </c>
      <c r="D177" s="15"/>
      <c r="E177" s="13">
        <v>428013</v>
      </c>
      <c r="F177" s="33">
        <v>0</v>
      </c>
      <c r="G177" s="15"/>
      <c r="H177" s="13">
        <v>428013</v>
      </c>
      <c r="I177" s="33">
        <v>0</v>
      </c>
      <c r="J177" s="3"/>
      <c r="K177" s="3"/>
      <c r="L177" s="3"/>
      <c r="M177" s="3"/>
      <c r="N177" s="3"/>
      <c r="O177" s="3"/>
    </row>
    <row r="178" spans="1:15" ht="18">
      <c r="A178" s="3"/>
      <c r="B178" s="28">
        <v>426576</v>
      </c>
      <c r="C178" s="33">
        <v>0</v>
      </c>
      <c r="D178" s="15"/>
      <c r="E178" s="28">
        <v>426576</v>
      </c>
      <c r="F178" s="33">
        <v>0</v>
      </c>
      <c r="G178" s="15"/>
      <c r="H178" s="28">
        <v>426576</v>
      </c>
      <c r="I178" s="33">
        <v>0</v>
      </c>
      <c r="J178" s="3"/>
      <c r="K178" s="3"/>
      <c r="L178" s="3"/>
      <c r="M178" s="3"/>
      <c r="N178" s="3"/>
      <c r="O178" s="3"/>
    </row>
    <row r="179" spans="1:15" ht="18">
      <c r="A179" s="3"/>
      <c r="B179" s="13">
        <v>426856</v>
      </c>
      <c r="C179" s="33">
        <v>0</v>
      </c>
      <c r="D179" s="15"/>
      <c r="E179" s="13">
        <v>426856</v>
      </c>
      <c r="F179" s="33">
        <v>0</v>
      </c>
      <c r="G179" s="15"/>
      <c r="H179" s="13">
        <v>426856</v>
      </c>
      <c r="I179" s="33">
        <v>0</v>
      </c>
      <c r="J179" s="3"/>
      <c r="K179" s="3"/>
      <c r="L179" s="3"/>
      <c r="M179" s="3"/>
      <c r="N179" s="3"/>
      <c r="O179" s="3"/>
    </row>
    <row r="180" spans="1:15" ht="18">
      <c r="A180" s="3"/>
      <c r="B180" s="22" t="s">
        <v>2</v>
      </c>
      <c r="C180" s="18">
        <f>SUM(C159:C179)</f>
        <v>0</v>
      </c>
      <c r="D180" s="15"/>
      <c r="E180" s="22" t="s">
        <v>2</v>
      </c>
      <c r="F180" s="18">
        <f>SUM(F159:F179)</f>
        <v>0</v>
      </c>
      <c r="G180" s="15"/>
      <c r="H180" s="22" t="s">
        <v>2</v>
      </c>
      <c r="I180" s="18">
        <f>SUM(I159:I179)</f>
        <v>0</v>
      </c>
      <c r="J180" s="3"/>
      <c r="K180" s="3"/>
      <c r="L180" s="3"/>
      <c r="M180" s="3"/>
      <c r="N180" s="3"/>
      <c r="O180" s="3"/>
    </row>
    <row r="181" spans="1:15" ht="18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8.75">
      <c r="A182" s="8" t="s">
        <v>14</v>
      </c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8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8">
      <c r="A184" s="3"/>
      <c r="B184" s="9" t="s">
        <v>1</v>
      </c>
      <c r="C184" s="3"/>
      <c r="D184" s="3"/>
      <c r="E184" s="3"/>
      <c r="F184" s="3"/>
      <c r="G184" s="9" t="s">
        <v>1</v>
      </c>
      <c r="H184" s="3"/>
      <c r="I184" s="3"/>
      <c r="J184" s="3"/>
      <c r="K184" s="3"/>
      <c r="L184" s="3"/>
      <c r="M184" s="3"/>
      <c r="N184" s="3"/>
      <c r="O184" s="3"/>
    </row>
    <row r="185" spans="1:15" ht="18">
      <c r="A185" s="12">
        <v>425773</v>
      </c>
      <c r="B185" s="33">
        <v>0</v>
      </c>
      <c r="C185" s="3"/>
      <c r="D185" s="3"/>
      <c r="E185" s="3"/>
      <c r="F185" s="3">
        <v>427556</v>
      </c>
      <c r="G185" s="33">
        <v>0</v>
      </c>
      <c r="H185" s="3"/>
      <c r="I185" s="3"/>
      <c r="J185" s="3"/>
      <c r="K185" s="3"/>
      <c r="L185" s="3"/>
      <c r="M185" s="3"/>
      <c r="N185" s="3"/>
      <c r="O185" s="3"/>
    </row>
    <row r="186" spans="1:15" ht="18">
      <c r="A186" s="12">
        <v>423312</v>
      </c>
      <c r="B186" s="33">
        <v>0</v>
      </c>
      <c r="C186" s="3"/>
      <c r="D186" s="3"/>
      <c r="E186" s="3"/>
      <c r="F186" s="3"/>
      <c r="G186" s="3" t="s">
        <v>4</v>
      </c>
      <c r="H186" s="3"/>
      <c r="I186" s="3"/>
      <c r="J186" s="3"/>
      <c r="K186" s="3"/>
      <c r="L186" s="3"/>
      <c r="M186" s="3"/>
      <c r="N186" s="3"/>
      <c r="O186" s="3"/>
    </row>
    <row r="187" spans="1:15" ht="18">
      <c r="A187" s="12">
        <v>421094</v>
      </c>
      <c r="B187" s="33">
        <v>0</v>
      </c>
      <c r="C187" s="3"/>
      <c r="D187" s="3"/>
      <c r="E187" s="3"/>
      <c r="F187" s="3"/>
      <c r="G187" s="13">
        <v>427593</v>
      </c>
      <c r="H187" s="33">
        <v>0</v>
      </c>
      <c r="I187" s="3"/>
      <c r="J187" s="3"/>
      <c r="K187" s="3"/>
      <c r="L187" s="3"/>
      <c r="M187" s="3"/>
      <c r="N187" s="3"/>
      <c r="O187" s="3"/>
    </row>
    <row r="188" spans="1:15" ht="18">
      <c r="A188" s="12">
        <v>427431</v>
      </c>
      <c r="B188" s="33">
        <v>0</v>
      </c>
      <c r="C188" s="3"/>
      <c r="D188" s="3"/>
      <c r="E188" s="3"/>
      <c r="F188" s="15"/>
      <c r="G188" s="13">
        <v>427615</v>
      </c>
      <c r="H188" s="33">
        <v>0</v>
      </c>
      <c r="I188" s="3"/>
      <c r="J188" s="3"/>
      <c r="K188" s="3"/>
      <c r="L188" s="3"/>
      <c r="M188" s="3"/>
      <c r="N188" s="3"/>
      <c r="O188" s="3"/>
    </row>
    <row r="189" spans="1:15" ht="18">
      <c r="A189" s="12">
        <v>427490</v>
      </c>
      <c r="B189" s="33">
        <v>0</v>
      </c>
      <c r="C189" s="3"/>
      <c r="D189" s="3"/>
      <c r="E189" s="3"/>
      <c r="F189" s="15"/>
      <c r="G189" s="13">
        <v>427630</v>
      </c>
      <c r="H189" s="33">
        <v>0</v>
      </c>
      <c r="I189" s="3"/>
      <c r="J189" s="3"/>
      <c r="K189" s="3"/>
      <c r="L189" s="3"/>
      <c r="M189" s="3"/>
      <c r="N189" s="3"/>
      <c r="O189" s="3"/>
    </row>
    <row r="190" spans="1:15" ht="18">
      <c r="A190" s="12">
        <v>427556</v>
      </c>
      <c r="B190" s="33">
        <v>0</v>
      </c>
      <c r="C190" s="3"/>
      <c r="D190" s="3"/>
      <c r="E190" s="3"/>
      <c r="F190" s="15"/>
      <c r="G190" s="13">
        <v>427652</v>
      </c>
      <c r="H190" s="33">
        <v>0</v>
      </c>
      <c r="I190" s="3"/>
      <c r="J190" s="3"/>
      <c r="K190" s="3"/>
      <c r="L190" s="3"/>
      <c r="M190" s="3"/>
      <c r="N190" s="3"/>
      <c r="O190" s="3"/>
    </row>
    <row r="191" spans="1:15" ht="18">
      <c r="A191" s="22" t="s">
        <v>2</v>
      </c>
      <c r="B191" s="13">
        <f>SUM(B185:B190)</f>
        <v>0</v>
      </c>
      <c r="C191" s="3"/>
      <c r="D191" s="3"/>
      <c r="E191" s="3"/>
      <c r="F191" s="15"/>
      <c r="G191" s="13">
        <v>427674</v>
      </c>
      <c r="H191" s="33">
        <v>0</v>
      </c>
      <c r="I191" s="3"/>
      <c r="J191" s="3"/>
      <c r="K191" s="3"/>
      <c r="L191" s="3"/>
      <c r="M191" s="3"/>
      <c r="N191" s="3"/>
      <c r="O191" s="3"/>
    </row>
    <row r="192" spans="1:15" ht="18">
      <c r="A192" s="3"/>
      <c r="B192" s="9"/>
      <c r="C192" s="3"/>
      <c r="D192" s="3"/>
      <c r="E192" s="3"/>
      <c r="F192" s="15"/>
      <c r="I192" s="3"/>
      <c r="J192" s="3"/>
      <c r="K192" s="3"/>
      <c r="L192" s="3"/>
      <c r="M192" s="3"/>
      <c r="N192" s="3"/>
      <c r="O192" s="3"/>
    </row>
    <row r="193" spans="1:15" ht="18.75">
      <c r="A193" s="8" t="s">
        <v>9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8">
      <c r="A195" s="3"/>
      <c r="B195" s="9" t="s">
        <v>1</v>
      </c>
      <c r="C195" s="3"/>
      <c r="D195" s="3"/>
      <c r="E195" s="9" t="s">
        <v>1</v>
      </c>
      <c r="F195" s="3"/>
      <c r="G195" s="3"/>
      <c r="H195" s="9" t="s">
        <v>1</v>
      </c>
      <c r="I195" s="3"/>
      <c r="J195" s="3"/>
      <c r="K195" s="9" t="s">
        <v>1</v>
      </c>
      <c r="L195" s="3"/>
      <c r="M195" s="3"/>
      <c r="N195" s="3"/>
      <c r="O195" s="3"/>
    </row>
    <row r="196" spans="1:15" ht="18">
      <c r="A196" s="3">
        <v>427092</v>
      </c>
      <c r="B196" s="33">
        <v>0</v>
      </c>
      <c r="C196" s="3"/>
      <c r="D196" s="3">
        <v>427114</v>
      </c>
      <c r="E196" s="33">
        <v>0</v>
      </c>
      <c r="F196" s="3"/>
      <c r="G196" s="3">
        <v>427136</v>
      </c>
      <c r="H196" s="33">
        <v>0</v>
      </c>
      <c r="I196" s="3"/>
      <c r="J196" s="3">
        <v>427195</v>
      </c>
      <c r="K196" s="33">
        <v>0</v>
      </c>
      <c r="L196" s="3"/>
      <c r="M196" s="3"/>
      <c r="N196" s="3"/>
      <c r="O196" s="3"/>
    </row>
    <row r="197" spans="1:15" ht="18">
      <c r="A197" s="3"/>
      <c r="B197" s="21"/>
      <c r="C197" s="3"/>
      <c r="D197" s="3"/>
      <c r="E197" s="21"/>
      <c r="F197" s="3"/>
      <c r="G197" s="3"/>
      <c r="I197" s="3"/>
      <c r="J197" s="3"/>
      <c r="K197" s="21"/>
      <c r="L197" s="3"/>
      <c r="M197" s="3"/>
      <c r="N197" s="3"/>
      <c r="O197" s="3"/>
    </row>
    <row r="198" spans="1:15" ht="18">
      <c r="A198" s="3"/>
      <c r="B198" s="3" t="s">
        <v>4</v>
      </c>
      <c r="C198" s="3"/>
      <c r="D198" s="3"/>
      <c r="E198" s="3" t="s">
        <v>4</v>
      </c>
      <c r="F198" s="3"/>
      <c r="G198" s="3"/>
      <c r="H198" s="3" t="s">
        <v>4</v>
      </c>
      <c r="I198" s="3"/>
      <c r="J198" s="3"/>
      <c r="K198" s="3" t="s">
        <v>4</v>
      </c>
      <c r="L198" s="3"/>
      <c r="M198" s="3"/>
      <c r="N198" s="3"/>
      <c r="O198" s="3"/>
    </row>
    <row r="199" spans="1:15" ht="18">
      <c r="A199" s="3"/>
      <c r="B199" s="14">
        <v>426635</v>
      </c>
      <c r="C199" s="33">
        <v>0</v>
      </c>
      <c r="D199" s="15"/>
      <c r="E199" s="14">
        <v>426635</v>
      </c>
      <c r="F199" s="33">
        <v>0</v>
      </c>
      <c r="G199" s="15"/>
      <c r="H199" s="14">
        <v>426635</v>
      </c>
      <c r="I199" s="33">
        <v>0</v>
      </c>
      <c r="J199" s="15"/>
      <c r="K199" s="14">
        <v>426635</v>
      </c>
      <c r="L199" s="33">
        <v>0</v>
      </c>
      <c r="M199" s="3"/>
      <c r="N199" s="3"/>
      <c r="O199" s="3"/>
    </row>
    <row r="200" spans="1:15" ht="18">
      <c r="A200" s="3"/>
      <c r="B200" s="14">
        <v>426650</v>
      </c>
      <c r="C200" s="33">
        <v>0</v>
      </c>
      <c r="D200" s="15"/>
      <c r="E200" s="14">
        <v>426650</v>
      </c>
      <c r="F200" s="33">
        <v>0</v>
      </c>
      <c r="G200" s="15"/>
      <c r="H200" s="14">
        <v>426650</v>
      </c>
      <c r="I200" s="33">
        <v>0</v>
      </c>
      <c r="J200" s="15"/>
      <c r="K200" s="14">
        <v>426650</v>
      </c>
      <c r="L200" s="33">
        <v>0</v>
      </c>
      <c r="M200" s="3"/>
      <c r="N200" s="3"/>
      <c r="O200" s="3"/>
    </row>
    <row r="201" spans="1:15" ht="18">
      <c r="A201" s="3"/>
      <c r="B201" s="14">
        <v>426672</v>
      </c>
      <c r="C201" s="33">
        <v>0</v>
      </c>
      <c r="D201" s="15"/>
      <c r="E201" s="14">
        <v>426672</v>
      </c>
      <c r="F201" s="33">
        <v>0</v>
      </c>
      <c r="G201" s="15"/>
      <c r="H201" s="14">
        <v>426672</v>
      </c>
      <c r="I201" s="33">
        <v>0</v>
      </c>
      <c r="J201" s="15"/>
      <c r="K201" s="14">
        <v>426672</v>
      </c>
      <c r="L201" s="33">
        <v>0</v>
      </c>
      <c r="M201" s="3"/>
      <c r="N201" s="3"/>
      <c r="O201" s="3"/>
    </row>
    <row r="202" spans="1:15" ht="18">
      <c r="A202" s="3"/>
      <c r="B202" s="14">
        <v>426694</v>
      </c>
      <c r="C202" s="33">
        <v>0</v>
      </c>
      <c r="D202" s="15"/>
      <c r="E202" s="14">
        <v>426694</v>
      </c>
      <c r="F202" s="33">
        <v>0</v>
      </c>
      <c r="G202" s="15"/>
      <c r="H202" s="14">
        <v>426694</v>
      </c>
      <c r="I202" s="33">
        <v>0</v>
      </c>
      <c r="J202" s="15"/>
      <c r="K202" s="14">
        <v>426694</v>
      </c>
      <c r="L202" s="33">
        <v>0</v>
      </c>
      <c r="M202" s="3"/>
      <c r="N202" s="3"/>
      <c r="O202" s="3"/>
    </row>
    <row r="203" spans="1:15" ht="18">
      <c r="A203" s="3"/>
      <c r="B203" s="14">
        <v>426716</v>
      </c>
      <c r="C203" s="33">
        <v>0</v>
      </c>
      <c r="D203" s="15"/>
      <c r="E203" s="14">
        <v>426716</v>
      </c>
      <c r="F203" s="33">
        <v>0</v>
      </c>
      <c r="G203" s="15"/>
      <c r="H203" s="14">
        <v>426716</v>
      </c>
      <c r="I203" s="33">
        <v>0</v>
      </c>
      <c r="J203" s="15"/>
      <c r="K203" s="14">
        <v>426716</v>
      </c>
      <c r="L203" s="33">
        <v>0</v>
      </c>
      <c r="M203" s="3"/>
      <c r="N203" s="3"/>
      <c r="O203" s="3"/>
    </row>
    <row r="204" spans="1:15" ht="18">
      <c r="A204" s="3"/>
      <c r="B204" s="13">
        <v>426731</v>
      </c>
      <c r="C204" s="33">
        <v>0</v>
      </c>
      <c r="D204" s="15"/>
      <c r="E204" s="13">
        <v>426731</v>
      </c>
      <c r="F204" s="33">
        <v>0</v>
      </c>
      <c r="G204" s="15"/>
      <c r="H204" s="13">
        <v>426731</v>
      </c>
      <c r="I204" s="33">
        <v>0</v>
      </c>
      <c r="J204" s="15"/>
      <c r="K204" s="13">
        <v>426731</v>
      </c>
      <c r="L204" s="33">
        <v>0</v>
      </c>
      <c r="M204" s="3"/>
      <c r="N204" s="3"/>
      <c r="O204" s="3"/>
    </row>
    <row r="205" spans="1:15" ht="18">
      <c r="A205" s="3"/>
      <c r="B205" s="13">
        <v>426753</v>
      </c>
      <c r="C205" s="33">
        <v>0</v>
      </c>
      <c r="D205" s="15"/>
      <c r="E205" s="13">
        <v>426753</v>
      </c>
      <c r="F205" s="33">
        <v>0</v>
      </c>
      <c r="G205" s="15"/>
      <c r="H205" s="13">
        <v>426753</v>
      </c>
      <c r="I205" s="33">
        <v>0</v>
      </c>
      <c r="J205" s="15"/>
      <c r="K205" s="13">
        <v>426753</v>
      </c>
      <c r="L205" s="33">
        <v>0</v>
      </c>
      <c r="M205" s="3"/>
      <c r="N205" s="3"/>
      <c r="O205" s="3"/>
    </row>
    <row r="206" spans="1:15" ht="18">
      <c r="A206" s="3"/>
      <c r="B206" s="13">
        <v>427210</v>
      </c>
      <c r="C206" s="33">
        <v>0</v>
      </c>
      <c r="D206" s="15"/>
      <c r="E206" s="13">
        <v>427210</v>
      </c>
      <c r="F206" s="33">
        <v>0</v>
      </c>
      <c r="G206" s="15"/>
      <c r="H206" s="13">
        <v>427210</v>
      </c>
      <c r="I206" s="33">
        <v>0</v>
      </c>
      <c r="J206" s="15"/>
      <c r="K206" s="13">
        <v>427210</v>
      </c>
      <c r="L206" s="33">
        <v>0</v>
      </c>
      <c r="M206" s="3"/>
      <c r="N206" s="3"/>
      <c r="O206" s="3"/>
    </row>
    <row r="207" spans="1:15" ht="18">
      <c r="A207" s="3"/>
      <c r="B207" s="13">
        <v>427232</v>
      </c>
      <c r="C207" s="33">
        <v>0</v>
      </c>
      <c r="D207" s="15"/>
      <c r="E207" s="13">
        <v>427232</v>
      </c>
      <c r="F207" s="33">
        <v>0</v>
      </c>
      <c r="G207" s="15"/>
      <c r="H207" s="13">
        <v>427232</v>
      </c>
      <c r="I207" s="33">
        <v>0</v>
      </c>
      <c r="J207" s="15"/>
      <c r="K207" s="13">
        <v>427232</v>
      </c>
      <c r="L207" s="33">
        <v>0</v>
      </c>
      <c r="M207" s="3"/>
      <c r="N207" s="3"/>
      <c r="O207" s="3"/>
    </row>
    <row r="208" spans="1:15" ht="18">
      <c r="A208" s="3"/>
      <c r="B208" s="13">
        <v>427254</v>
      </c>
      <c r="C208" s="33">
        <v>0</v>
      </c>
      <c r="D208" s="15"/>
      <c r="E208" s="13">
        <v>427254</v>
      </c>
      <c r="F208" s="33">
        <v>0</v>
      </c>
      <c r="G208" s="15"/>
      <c r="H208" s="13">
        <v>427254</v>
      </c>
      <c r="I208" s="33">
        <v>0</v>
      </c>
      <c r="J208" s="15"/>
      <c r="K208" s="13">
        <v>427254</v>
      </c>
      <c r="L208" s="33">
        <v>0</v>
      </c>
      <c r="M208" s="3"/>
      <c r="N208" s="3"/>
      <c r="O208" s="3"/>
    </row>
    <row r="209" spans="1:15" ht="18">
      <c r="A209" s="3"/>
      <c r="B209" s="13">
        <v>427276</v>
      </c>
      <c r="C209" s="33">
        <v>0</v>
      </c>
      <c r="D209" s="15"/>
      <c r="E209" s="13">
        <v>427276</v>
      </c>
      <c r="F209" s="33">
        <v>0</v>
      </c>
      <c r="G209" s="15"/>
      <c r="H209" s="13">
        <v>427276</v>
      </c>
      <c r="I209" s="33">
        <v>0</v>
      </c>
      <c r="J209" s="15"/>
      <c r="K209" s="13">
        <v>427276</v>
      </c>
      <c r="L209" s="33">
        <v>0</v>
      </c>
      <c r="M209" s="3"/>
      <c r="N209" s="3"/>
      <c r="O209" s="3"/>
    </row>
    <row r="210" spans="1:15" ht="18">
      <c r="A210" s="3"/>
      <c r="B210" s="28">
        <v>426974</v>
      </c>
      <c r="C210" s="33">
        <v>0</v>
      </c>
      <c r="D210" s="15"/>
      <c r="E210" s="28">
        <v>426974</v>
      </c>
      <c r="F210" s="33">
        <v>0</v>
      </c>
      <c r="G210" s="15"/>
      <c r="H210" s="28">
        <v>426974</v>
      </c>
      <c r="I210" s="33">
        <v>0</v>
      </c>
      <c r="J210" s="15"/>
      <c r="K210" s="28">
        <v>426974</v>
      </c>
      <c r="L210" s="33">
        <v>0</v>
      </c>
      <c r="M210" s="3"/>
      <c r="N210" s="3"/>
      <c r="O210" s="3"/>
    </row>
    <row r="211" spans="1:15" ht="18">
      <c r="A211" s="3"/>
      <c r="B211" s="13">
        <v>427291</v>
      </c>
      <c r="C211" s="33">
        <v>0</v>
      </c>
      <c r="D211" s="15"/>
      <c r="E211" s="13">
        <v>427291</v>
      </c>
      <c r="F211" s="33">
        <v>0</v>
      </c>
      <c r="G211" s="15"/>
      <c r="H211" s="13">
        <v>427291</v>
      </c>
      <c r="I211" s="33">
        <v>0</v>
      </c>
      <c r="J211" s="15"/>
      <c r="K211" s="13">
        <v>427291</v>
      </c>
      <c r="L211" s="33">
        <v>0</v>
      </c>
      <c r="M211" s="3"/>
      <c r="N211" s="3"/>
      <c r="O211" s="3"/>
    </row>
    <row r="212" spans="1:15" ht="18">
      <c r="A212" s="3"/>
      <c r="B212" s="13">
        <v>427313</v>
      </c>
      <c r="C212" s="33">
        <v>0</v>
      </c>
      <c r="D212" s="15"/>
      <c r="E212" s="13">
        <v>427313</v>
      </c>
      <c r="F212" s="33">
        <v>0</v>
      </c>
      <c r="G212" s="15"/>
      <c r="H212" s="13">
        <v>427313</v>
      </c>
      <c r="I212" s="33">
        <v>0</v>
      </c>
      <c r="J212" s="15"/>
      <c r="K212" s="13">
        <v>427313</v>
      </c>
      <c r="L212" s="33">
        <v>0</v>
      </c>
      <c r="M212" s="3"/>
      <c r="N212" s="3"/>
      <c r="O212" s="3"/>
    </row>
    <row r="213" spans="1:15" ht="18">
      <c r="A213" s="3"/>
      <c r="B213" s="13">
        <v>427335</v>
      </c>
      <c r="C213" s="33">
        <v>0</v>
      </c>
      <c r="D213" s="15"/>
      <c r="E213" s="13">
        <v>427335</v>
      </c>
      <c r="F213" s="33">
        <v>0</v>
      </c>
      <c r="G213" s="15"/>
      <c r="H213" s="13">
        <v>427335</v>
      </c>
      <c r="I213" s="33">
        <v>0</v>
      </c>
      <c r="J213" s="15"/>
      <c r="K213" s="13">
        <v>427335</v>
      </c>
      <c r="L213" s="33">
        <v>0</v>
      </c>
      <c r="M213" s="3"/>
      <c r="N213" s="3"/>
      <c r="O213" s="3"/>
    </row>
    <row r="214" spans="1:15" ht="18">
      <c r="A214" s="3"/>
      <c r="B214" s="13">
        <v>426790</v>
      </c>
      <c r="C214" s="33">
        <v>0</v>
      </c>
      <c r="D214" s="15"/>
      <c r="E214" s="13">
        <v>426790</v>
      </c>
      <c r="F214" s="33">
        <v>0</v>
      </c>
      <c r="G214" s="15"/>
      <c r="H214" s="13">
        <v>426790</v>
      </c>
      <c r="I214" s="33">
        <v>0</v>
      </c>
      <c r="J214" s="15"/>
      <c r="K214" s="13">
        <v>426790</v>
      </c>
      <c r="L214" s="33">
        <v>0</v>
      </c>
      <c r="M214" s="3"/>
      <c r="N214" s="3"/>
      <c r="O214" s="3"/>
    </row>
    <row r="215" spans="1:15" ht="18">
      <c r="A215" s="3"/>
      <c r="B215" s="13">
        <v>426812</v>
      </c>
      <c r="C215" s="33">
        <v>0</v>
      </c>
      <c r="D215" s="15"/>
      <c r="E215" s="13">
        <v>426812</v>
      </c>
      <c r="F215" s="33">
        <v>0</v>
      </c>
      <c r="G215" s="15"/>
      <c r="H215" s="13">
        <v>426812</v>
      </c>
      <c r="I215" s="33">
        <v>0</v>
      </c>
      <c r="J215" s="15"/>
      <c r="K215" s="13">
        <v>426812</v>
      </c>
      <c r="L215" s="33">
        <v>0</v>
      </c>
      <c r="M215" s="3"/>
      <c r="N215" s="3"/>
      <c r="O215" s="3"/>
    </row>
    <row r="216" spans="1:15" ht="18">
      <c r="A216" s="3"/>
      <c r="B216" s="13">
        <v>426834</v>
      </c>
      <c r="C216" s="33">
        <v>0</v>
      </c>
      <c r="D216" s="15"/>
      <c r="E216" s="13">
        <v>426834</v>
      </c>
      <c r="F216" s="33">
        <v>0</v>
      </c>
      <c r="G216" s="15"/>
      <c r="H216" s="13">
        <v>426834</v>
      </c>
      <c r="I216" s="33">
        <v>0</v>
      </c>
      <c r="J216" s="15"/>
      <c r="K216" s="13">
        <v>426834</v>
      </c>
      <c r="L216" s="33">
        <v>0</v>
      </c>
      <c r="M216" s="3"/>
      <c r="N216" s="3"/>
      <c r="O216" s="3"/>
    </row>
    <row r="217" spans="1:15" ht="18">
      <c r="A217" s="3"/>
      <c r="B217" s="13">
        <v>428013</v>
      </c>
      <c r="C217" s="33">
        <v>0</v>
      </c>
      <c r="D217" s="15"/>
      <c r="E217" s="13">
        <v>428013</v>
      </c>
      <c r="F217" s="33">
        <v>0</v>
      </c>
      <c r="G217" s="15"/>
      <c r="H217" s="13">
        <v>426856</v>
      </c>
      <c r="I217" s="33">
        <v>0</v>
      </c>
      <c r="J217" s="15"/>
      <c r="K217" s="13">
        <v>428013</v>
      </c>
      <c r="L217" s="33">
        <v>0</v>
      </c>
      <c r="M217" s="3"/>
      <c r="N217" s="3"/>
      <c r="O217" s="3"/>
    </row>
    <row r="218" spans="1:15" ht="18">
      <c r="A218" s="3"/>
      <c r="B218" s="28">
        <v>426576</v>
      </c>
      <c r="C218" s="33">
        <v>0</v>
      </c>
      <c r="D218" s="15"/>
      <c r="E218" s="28">
        <v>426576</v>
      </c>
      <c r="F218" s="33">
        <v>0</v>
      </c>
      <c r="G218" s="15"/>
      <c r="H218" s="28">
        <v>426576</v>
      </c>
      <c r="I218" s="33">
        <v>0</v>
      </c>
      <c r="J218" s="15"/>
      <c r="K218" s="28">
        <v>426576</v>
      </c>
      <c r="L218" s="33">
        <v>0</v>
      </c>
      <c r="M218" s="3"/>
      <c r="N218" s="3"/>
      <c r="O218" s="3"/>
    </row>
    <row r="219" spans="1:15" ht="18">
      <c r="A219" s="3"/>
      <c r="B219" s="13">
        <v>426856</v>
      </c>
      <c r="C219" s="33">
        <v>0</v>
      </c>
      <c r="D219" s="15"/>
      <c r="E219" s="13">
        <v>426856</v>
      </c>
      <c r="F219" s="33">
        <v>0</v>
      </c>
      <c r="G219" s="15"/>
      <c r="H219" s="13">
        <v>428013</v>
      </c>
      <c r="I219" s="33">
        <v>0</v>
      </c>
      <c r="J219" s="15"/>
      <c r="K219" s="13">
        <v>426856</v>
      </c>
      <c r="L219" s="33">
        <v>0</v>
      </c>
      <c r="M219" s="3"/>
      <c r="N219" s="3"/>
      <c r="O219" s="3"/>
    </row>
    <row r="220" spans="1:15" ht="18">
      <c r="A220" s="3"/>
      <c r="B220" s="17">
        <v>426510</v>
      </c>
      <c r="C220" s="33">
        <v>0</v>
      </c>
      <c r="D220" s="15"/>
      <c r="E220" s="17">
        <v>426510</v>
      </c>
      <c r="F220" s="33">
        <v>0</v>
      </c>
      <c r="G220" s="15"/>
      <c r="H220" s="17">
        <v>426510</v>
      </c>
      <c r="I220" s="33">
        <v>0</v>
      </c>
      <c r="J220" s="15"/>
      <c r="K220" s="17">
        <v>426510</v>
      </c>
      <c r="L220" s="33">
        <v>0</v>
      </c>
      <c r="M220" s="3"/>
      <c r="N220" s="3"/>
      <c r="O220" s="3"/>
    </row>
    <row r="221" spans="1:15" ht="18">
      <c r="A221" s="3"/>
      <c r="B221" s="13">
        <v>426532</v>
      </c>
      <c r="C221" s="33">
        <v>0</v>
      </c>
      <c r="D221" s="15"/>
      <c r="E221" s="13">
        <v>426532</v>
      </c>
      <c r="F221" s="33">
        <v>0</v>
      </c>
      <c r="G221" s="15"/>
      <c r="H221" s="13">
        <v>426532</v>
      </c>
      <c r="I221" s="33">
        <v>0</v>
      </c>
      <c r="J221" s="15"/>
      <c r="K221" s="13">
        <v>426532</v>
      </c>
      <c r="L221" s="33">
        <v>0</v>
      </c>
      <c r="M221" s="3"/>
      <c r="N221" s="3"/>
      <c r="O221" s="3"/>
    </row>
    <row r="222" spans="1:15" ht="18">
      <c r="A222" s="3"/>
      <c r="B222" s="13">
        <v>426554</v>
      </c>
      <c r="C222" s="33">
        <v>0</v>
      </c>
      <c r="D222" s="15"/>
      <c r="E222" s="13">
        <v>426554</v>
      </c>
      <c r="F222" s="33">
        <v>0</v>
      </c>
      <c r="G222" s="15"/>
      <c r="H222" s="13">
        <v>426554</v>
      </c>
      <c r="I222" s="33">
        <v>0</v>
      </c>
      <c r="J222" s="15"/>
      <c r="K222" s="13">
        <v>426554</v>
      </c>
      <c r="L222" s="33">
        <v>0</v>
      </c>
      <c r="M222" s="3"/>
      <c r="N222" s="3"/>
      <c r="O222" s="3"/>
    </row>
    <row r="223" spans="1:15" ht="18">
      <c r="A223" s="3"/>
      <c r="B223" s="13">
        <v>426871</v>
      </c>
      <c r="C223" s="33">
        <v>0</v>
      </c>
      <c r="D223" s="15"/>
      <c r="E223" s="13">
        <v>426871</v>
      </c>
      <c r="F223" s="33">
        <v>0</v>
      </c>
      <c r="G223" s="15"/>
      <c r="H223" s="13">
        <v>426871</v>
      </c>
      <c r="I223" s="33">
        <v>0</v>
      </c>
      <c r="J223" s="15"/>
      <c r="K223" s="13">
        <v>426871</v>
      </c>
      <c r="L223" s="33">
        <v>0</v>
      </c>
      <c r="M223" s="3"/>
      <c r="N223" s="3"/>
      <c r="O223" s="3"/>
    </row>
    <row r="224" spans="1:15" ht="18">
      <c r="A224" s="3"/>
      <c r="B224" s="13">
        <v>426893</v>
      </c>
      <c r="C224" s="33">
        <v>0</v>
      </c>
      <c r="D224" s="15"/>
      <c r="E224" s="13">
        <v>426893</v>
      </c>
      <c r="F224" s="33">
        <v>0</v>
      </c>
      <c r="G224" s="15"/>
      <c r="H224" s="13">
        <v>426893</v>
      </c>
      <c r="I224" s="33">
        <v>0</v>
      </c>
      <c r="J224" s="15"/>
      <c r="K224" s="13">
        <v>426893</v>
      </c>
      <c r="L224" s="33">
        <v>0</v>
      </c>
      <c r="M224" s="3"/>
      <c r="N224" s="3"/>
      <c r="O224" s="3"/>
    </row>
    <row r="225" spans="1:15" ht="18">
      <c r="A225" s="3"/>
      <c r="B225" s="13">
        <v>426915</v>
      </c>
      <c r="C225" s="33">
        <v>0</v>
      </c>
      <c r="D225" s="15"/>
      <c r="E225" s="13">
        <v>426915</v>
      </c>
      <c r="F225" s="33">
        <v>0</v>
      </c>
      <c r="G225" s="15"/>
      <c r="H225" s="13">
        <v>426915</v>
      </c>
      <c r="I225" s="33">
        <v>0</v>
      </c>
      <c r="J225" s="15"/>
      <c r="K225" s="13">
        <v>426915</v>
      </c>
      <c r="L225" s="33">
        <v>0</v>
      </c>
      <c r="M225" s="3"/>
      <c r="N225" s="3"/>
      <c r="O225" s="3"/>
    </row>
    <row r="226" spans="1:15" ht="18">
      <c r="A226" s="3"/>
      <c r="B226" s="13">
        <v>426930</v>
      </c>
      <c r="C226" s="33">
        <v>0</v>
      </c>
      <c r="D226" s="15"/>
      <c r="E226" s="13">
        <v>426930</v>
      </c>
      <c r="F226" s="33">
        <v>0</v>
      </c>
      <c r="G226" s="15"/>
      <c r="H226" s="13">
        <v>426930</v>
      </c>
      <c r="I226" s="33">
        <v>0</v>
      </c>
      <c r="J226" s="15"/>
      <c r="K226" s="13">
        <v>426930</v>
      </c>
      <c r="L226" s="33">
        <v>0</v>
      </c>
      <c r="M226" s="3"/>
      <c r="N226" s="3"/>
      <c r="O226" s="3"/>
    </row>
    <row r="227" spans="1:15" ht="18">
      <c r="A227" s="3"/>
      <c r="B227" s="13">
        <v>426952</v>
      </c>
      <c r="C227" s="33">
        <v>0</v>
      </c>
      <c r="D227" s="15"/>
      <c r="E227" s="13">
        <v>426952</v>
      </c>
      <c r="F227" s="33">
        <v>0</v>
      </c>
      <c r="G227" s="15"/>
      <c r="H227" s="13">
        <v>426952</v>
      </c>
      <c r="I227" s="33">
        <v>0</v>
      </c>
      <c r="J227" s="15"/>
      <c r="K227" s="13">
        <v>426952</v>
      </c>
      <c r="L227" s="33">
        <v>0</v>
      </c>
      <c r="M227" s="3"/>
      <c r="N227" s="3"/>
      <c r="O227" s="3"/>
    </row>
    <row r="228" spans="1:15" s="1" customFormat="1" ht="18">
      <c r="A228" s="15"/>
      <c r="B228" s="22" t="s">
        <v>2</v>
      </c>
      <c r="C228" s="18">
        <f>SUM(C199:C227)</f>
        <v>0</v>
      </c>
      <c r="D228" s="15"/>
      <c r="E228" s="22" t="s">
        <v>2</v>
      </c>
      <c r="F228" s="18">
        <f>SUM(F199:F227)</f>
        <v>0</v>
      </c>
      <c r="G228" s="15"/>
      <c r="H228" s="22" t="s">
        <v>2</v>
      </c>
      <c r="I228" s="18">
        <f>SUM(I199:I227)</f>
        <v>0</v>
      </c>
      <c r="J228" s="15"/>
      <c r="K228" s="23" t="s">
        <v>2</v>
      </c>
      <c r="L228" s="18">
        <f>SUM(L199:L227)</f>
        <v>0</v>
      </c>
      <c r="M228" s="15"/>
      <c r="N228" s="15"/>
      <c r="O228" s="15"/>
    </row>
    <row r="229" spans="1:15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8.75">
      <c r="A230" s="8" t="s">
        <v>10</v>
      </c>
      <c r="B230" s="3"/>
      <c r="C230" s="3"/>
      <c r="D230" s="3"/>
      <c r="E230" s="3"/>
      <c r="F230" s="3"/>
      <c r="G230" s="3"/>
      <c r="H230" s="8" t="s">
        <v>15</v>
      </c>
      <c r="I230" s="3"/>
      <c r="J230" s="3"/>
      <c r="K230" s="3"/>
      <c r="L230" s="3"/>
      <c r="M230" s="3"/>
      <c r="N230" s="3"/>
      <c r="O230" s="3"/>
    </row>
    <row r="231" spans="1:15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8">
      <c r="A232" s="16"/>
      <c r="B232" s="16" t="s">
        <v>1</v>
      </c>
      <c r="C232" s="3"/>
      <c r="D232" s="3"/>
      <c r="E232" s="3"/>
      <c r="F232" s="3"/>
      <c r="G232" s="3"/>
      <c r="H232" s="3"/>
      <c r="I232" s="9" t="s">
        <v>1</v>
      </c>
      <c r="J232" s="3"/>
      <c r="K232" s="3"/>
      <c r="L232" s="3"/>
      <c r="M232" s="3"/>
      <c r="N232" s="3"/>
      <c r="O232" s="3"/>
    </row>
    <row r="233" spans="1:15" ht="18">
      <c r="A233" s="19">
        <v>427151</v>
      </c>
      <c r="B233" s="34">
        <v>0</v>
      </c>
      <c r="C233" s="3"/>
      <c r="D233" s="3"/>
      <c r="E233" s="3"/>
      <c r="F233" s="3"/>
      <c r="G233" s="3"/>
      <c r="H233" s="12">
        <v>423334</v>
      </c>
      <c r="I233" s="33">
        <v>0</v>
      </c>
      <c r="J233" s="3"/>
      <c r="K233" s="3"/>
      <c r="L233" s="3"/>
      <c r="M233" s="3"/>
      <c r="N233" s="3"/>
      <c r="O233" s="3"/>
    </row>
    <row r="234" spans="1:15" ht="18">
      <c r="A234" s="20"/>
      <c r="B234" s="20"/>
      <c r="C234" s="3"/>
      <c r="D234" s="3"/>
      <c r="E234" s="3"/>
      <c r="F234" s="3"/>
      <c r="G234" s="3"/>
      <c r="H234" s="22" t="s">
        <v>2</v>
      </c>
      <c r="I234" s="13">
        <f>SUM(I233)</f>
        <v>0</v>
      </c>
      <c r="J234" s="3"/>
      <c r="K234" s="3"/>
      <c r="L234" s="3"/>
      <c r="M234" s="3"/>
      <c r="N234" s="3"/>
      <c r="O234" s="3"/>
    </row>
    <row r="235" spans="1:15" ht="18">
      <c r="A235" s="21" t="s">
        <v>11</v>
      </c>
      <c r="B235" s="2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8">
      <c r="A236" s="17">
        <v>426510</v>
      </c>
      <c r="B236" s="33">
        <v>0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8">
      <c r="A237" s="13">
        <v>426532</v>
      </c>
      <c r="B237" s="33">
        <v>0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8">
      <c r="A238" s="13">
        <v>426554</v>
      </c>
      <c r="B238" s="33">
        <v>0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8">
      <c r="A239" s="13">
        <v>426871</v>
      </c>
      <c r="B239" s="33">
        <v>0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8">
      <c r="A240" s="13">
        <v>426893</v>
      </c>
      <c r="B240" s="33">
        <v>0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8">
      <c r="A241" s="13">
        <v>426915</v>
      </c>
      <c r="B241" s="33">
        <v>0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8">
      <c r="A242" s="13">
        <v>426930</v>
      </c>
      <c r="B242" s="33">
        <v>0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8">
      <c r="A243" s="13">
        <v>426952</v>
      </c>
      <c r="B243" s="33">
        <v>0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8">
      <c r="A244" s="13" t="s">
        <v>2</v>
      </c>
      <c r="B244" s="33">
        <v>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8">
      <c r="A245" s="22" t="s">
        <v>2</v>
      </c>
      <c r="B245" s="13">
        <f>SUM(B236:B244)</f>
        <v>0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8">
      <c r="A246" s="25"/>
      <c r="B246" s="2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8.75">
      <c r="A247" s="8" t="s">
        <v>24</v>
      </c>
      <c r="B247" s="2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8">
      <c r="A248" s="25"/>
      <c r="B248" s="27"/>
      <c r="C248" s="3"/>
      <c r="D248" s="3"/>
      <c r="E248" s="3"/>
      <c r="F248" s="3"/>
      <c r="G248" s="3"/>
      <c r="H248" s="25"/>
      <c r="I248" s="27"/>
      <c r="J248" s="3"/>
      <c r="K248" s="3"/>
      <c r="L248" s="3"/>
      <c r="M248" s="3"/>
      <c r="N248" s="3"/>
      <c r="O248" s="3"/>
    </row>
    <row r="249" spans="1:15" ht="18">
      <c r="A249" s="3"/>
      <c r="B249" s="9" t="s">
        <v>1</v>
      </c>
      <c r="C249" s="3"/>
      <c r="D249" s="3"/>
      <c r="E249" s="3"/>
      <c r="F249" s="3"/>
      <c r="G249" s="3"/>
      <c r="H249" s="25"/>
      <c r="I249" s="27"/>
      <c r="J249" s="3"/>
      <c r="K249" s="3"/>
      <c r="L249" s="3"/>
      <c r="M249" s="3"/>
      <c r="N249" s="3"/>
      <c r="O249" s="3"/>
    </row>
    <row r="250" spans="1:15" ht="18">
      <c r="A250" s="12">
        <v>428050</v>
      </c>
      <c r="B250" s="33">
        <v>0</v>
      </c>
      <c r="C250" s="3"/>
      <c r="D250" s="3"/>
      <c r="E250" s="3"/>
      <c r="F250" s="3"/>
      <c r="G250" s="3"/>
      <c r="H250" s="25"/>
      <c r="I250" s="27"/>
      <c r="J250" s="3"/>
      <c r="K250" s="3"/>
      <c r="L250" s="3"/>
      <c r="M250" s="3"/>
      <c r="N250" s="3"/>
      <c r="O250" s="3"/>
    </row>
    <row r="251" spans="1:15" ht="18">
      <c r="A251" s="22" t="s">
        <v>2</v>
      </c>
      <c r="B251" s="13">
        <f>B250</f>
        <v>0</v>
      </c>
      <c r="C251" s="3"/>
      <c r="D251" s="3"/>
      <c r="E251" s="3"/>
      <c r="F251" s="3"/>
      <c r="G251" s="3"/>
      <c r="H251" s="25"/>
      <c r="I251" s="27"/>
      <c r="J251" s="3"/>
      <c r="K251" s="3"/>
      <c r="L251" s="3"/>
      <c r="M251" s="3"/>
      <c r="N251" s="3"/>
      <c r="O251" s="3"/>
    </row>
    <row r="252" spans="1:15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8">
      <c r="A253" s="30" t="s">
        <v>25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"/>
      <c r="M253" s="3"/>
      <c r="N253" s="3"/>
      <c r="O253" s="3"/>
    </row>
    <row r="254" spans="1:15" ht="18">
      <c r="A254" s="30" t="s">
        <v>26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"/>
      <c r="M254" s="3"/>
      <c r="N254" s="3"/>
      <c r="O254" s="3"/>
    </row>
    <row r="255" spans="1:15" ht="18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8.75">
      <c r="A256" s="8" t="s">
        <v>0</v>
      </c>
      <c r="B256" s="3"/>
      <c r="C256" s="3"/>
      <c r="D256" s="8" t="s">
        <v>6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8">
      <c r="A258" s="3"/>
      <c r="B258" s="9" t="s">
        <v>1</v>
      </c>
      <c r="C258" s="3"/>
      <c r="D258" s="3"/>
      <c r="E258" s="9" t="s">
        <v>1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8">
      <c r="A259" s="14">
        <v>425810</v>
      </c>
      <c r="B259" s="33">
        <v>0</v>
      </c>
      <c r="C259" s="3"/>
      <c r="D259" s="13">
        <v>425913</v>
      </c>
      <c r="E259" s="33">
        <v>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8">
      <c r="A260" s="14">
        <v>425832</v>
      </c>
      <c r="B260" s="33">
        <v>0</v>
      </c>
      <c r="C260" s="3"/>
      <c r="D260" s="13">
        <v>423356</v>
      </c>
      <c r="E260" s="33">
        <v>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8">
      <c r="A261" s="14">
        <v>425854</v>
      </c>
      <c r="B261" s="33">
        <v>0</v>
      </c>
      <c r="C261" s="3"/>
      <c r="D261" s="13">
        <v>423371</v>
      </c>
      <c r="E261" s="33">
        <v>0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8">
      <c r="A262" s="22" t="s">
        <v>2</v>
      </c>
      <c r="B262" s="18">
        <f>SUM(B259:B261)</f>
        <v>0</v>
      </c>
      <c r="C262" s="3"/>
      <c r="D262" s="13">
        <v>423393</v>
      </c>
      <c r="E262" s="33">
        <v>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8">
      <c r="A263" s="3"/>
      <c r="B263" s="3"/>
      <c r="C263" s="3"/>
      <c r="D263" s="13">
        <v>424550</v>
      </c>
      <c r="E263" s="33">
        <v>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8">
      <c r="A264" s="3"/>
      <c r="B264" s="3"/>
      <c r="C264" s="3"/>
      <c r="D264" s="13">
        <v>424572</v>
      </c>
      <c r="E264" s="33">
        <v>0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8">
      <c r="A265" s="3"/>
      <c r="B265" s="3"/>
      <c r="C265" s="3"/>
      <c r="D265" s="13">
        <v>424594</v>
      </c>
      <c r="E265" s="33">
        <v>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8">
      <c r="A266" s="3"/>
      <c r="B266" s="3"/>
      <c r="C266" s="3"/>
      <c r="D266" s="13">
        <v>424616</v>
      </c>
      <c r="E266" s="33">
        <v>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8">
      <c r="A267" s="3"/>
      <c r="B267" s="3"/>
      <c r="C267" s="3"/>
      <c r="D267" s="28">
        <v>424970</v>
      </c>
      <c r="E267" s="33">
        <v>0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8">
      <c r="A268" s="3"/>
      <c r="B268" s="3"/>
      <c r="C268" s="3"/>
      <c r="D268" s="13">
        <v>424631</v>
      </c>
      <c r="E268" s="33">
        <v>0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8">
      <c r="A269" s="3"/>
      <c r="B269" s="3"/>
      <c r="C269" s="3"/>
      <c r="D269" s="13">
        <v>424653</v>
      </c>
      <c r="E269" s="33">
        <v>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8">
      <c r="A270" s="3"/>
      <c r="B270" s="3"/>
      <c r="C270" s="3"/>
      <c r="D270" s="13">
        <v>424675</v>
      </c>
      <c r="E270" s="33">
        <v>0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8">
      <c r="A271" s="3"/>
      <c r="B271" s="3"/>
      <c r="C271" s="3"/>
      <c r="D271" s="13">
        <v>424690</v>
      </c>
      <c r="E271" s="33">
        <v>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8">
      <c r="A272" s="3"/>
      <c r="B272" s="3"/>
      <c r="C272" s="3"/>
      <c r="D272" s="13">
        <v>425972</v>
      </c>
      <c r="E272" s="33">
        <v>0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8">
      <c r="A273" s="3"/>
      <c r="B273" s="3"/>
      <c r="C273" s="3"/>
      <c r="D273" s="13">
        <v>425994</v>
      </c>
      <c r="E273" s="33">
        <v>0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8">
      <c r="A274" s="3"/>
      <c r="B274" s="3"/>
      <c r="C274" s="3"/>
      <c r="D274" s="13">
        <v>426016</v>
      </c>
      <c r="E274" s="33">
        <v>0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8">
      <c r="A275" s="3"/>
      <c r="B275" s="3"/>
      <c r="C275" s="3"/>
      <c r="D275" s="22" t="s">
        <v>2</v>
      </c>
      <c r="E275" s="13">
        <f>SUM(E259:E274)</f>
        <v>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8.75">
      <c r="A277" s="8" t="s">
        <v>7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8">
      <c r="A279" s="3"/>
      <c r="B279" s="9" t="s">
        <v>1</v>
      </c>
      <c r="C279" s="3"/>
      <c r="D279" s="3"/>
      <c r="E279" s="9" t="s">
        <v>1</v>
      </c>
      <c r="F279" s="3"/>
      <c r="G279" s="3"/>
      <c r="H279" s="9" t="s">
        <v>1</v>
      </c>
      <c r="I279" s="3"/>
      <c r="J279" s="3"/>
      <c r="K279" s="3"/>
      <c r="L279" s="3"/>
      <c r="M279" s="3"/>
      <c r="N279" s="3"/>
      <c r="O279" s="3"/>
    </row>
    <row r="280" spans="1:15" ht="18">
      <c r="A280" s="3">
        <v>426075</v>
      </c>
      <c r="B280" s="33">
        <v>0</v>
      </c>
      <c r="C280" s="3"/>
      <c r="D280" s="3">
        <v>426090</v>
      </c>
      <c r="E280" s="33">
        <v>0</v>
      </c>
      <c r="F280" s="3"/>
      <c r="G280" s="3">
        <v>426112</v>
      </c>
      <c r="H280" s="33">
        <v>0</v>
      </c>
      <c r="I280" s="3"/>
      <c r="J280" s="3"/>
      <c r="K280" s="3"/>
      <c r="L280" s="3"/>
      <c r="M280" s="3"/>
      <c r="N280" s="3"/>
      <c r="O280" s="3"/>
    </row>
    <row r="281" spans="1:15" ht="18">
      <c r="A281" s="3"/>
      <c r="B281" s="3" t="s">
        <v>4</v>
      </c>
      <c r="C281" s="3"/>
      <c r="D281" s="3"/>
      <c r="E281" s="3" t="s">
        <v>4</v>
      </c>
      <c r="F281" s="3"/>
      <c r="G281" s="3"/>
      <c r="H281" s="3" t="s">
        <v>4</v>
      </c>
      <c r="I281" s="3"/>
      <c r="J281" s="3"/>
      <c r="K281" s="3"/>
      <c r="L281" s="3"/>
      <c r="M281" s="3"/>
      <c r="N281" s="3"/>
      <c r="O281" s="3"/>
    </row>
    <row r="282" spans="1:15" ht="18">
      <c r="A282" s="3"/>
      <c r="B282" s="14">
        <v>426635</v>
      </c>
      <c r="C282" s="33">
        <v>0</v>
      </c>
      <c r="D282" s="15"/>
      <c r="E282" s="14">
        <v>426635</v>
      </c>
      <c r="F282" s="33">
        <v>0</v>
      </c>
      <c r="G282" s="15"/>
      <c r="H282" s="14">
        <v>426635</v>
      </c>
      <c r="I282" s="33">
        <v>0</v>
      </c>
      <c r="J282" s="3"/>
      <c r="K282" s="3"/>
      <c r="L282" s="3"/>
      <c r="M282" s="3"/>
      <c r="N282" s="3"/>
      <c r="O282" s="3"/>
    </row>
    <row r="283" spans="1:15" ht="18">
      <c r="A283" s="3"/>
      <c r="B283" s="14">
        <v>426650</v>
      </c>
      <c r="C283" s="33">
        <v>0</v>
      </c>
      <c r="D283" s="15"/>
      <c r="E283" s="14">
        <v>426650</v>
      </c>
      <c r="F283" s="33">
        <v>0</v>
      </c>
      <c r="G283" s="15"/>
      <c r="H283" s="14">
        <v>426650</v>
      </c>
      <c r="I283" s="33">
        <v>0</v>
      </c>
      <c r="J283" s="3"/>
      <c r="K283" s="3"/>
      <c r="L283" s="3"/>
      <c r="M283" s="3"/>
      <c r="N283" s="3"/>
      <c r="O283" s="3"/>
    </row>
    <row r="284" spans="1:15" ht="18">
      <c r="A284" s="3"/>
      <c r="B284" s="14">
        <v>426672</v>
      </c>
      <c r="C284" s="33">
        <v>0</v>
      </c>
      <c r="D284" s="15"/>
      <c r="E284" s="14">
        <v>426672</v>
      </c>
      <c r="F284" s="33">
        <v>0</v>
      </c>
      <c r="G284" s="15"/>
      <c r="H284" s="14">
        <v>426672</v>
      </c>
      <c r="I284" s="33">
        <v>0</v>
      </c>
      <c r="J284" s="3"/>
      <c r="K284" s="3"/>
      <c r="L284" s="3"/>
      <c r="M284" s="3"/>
      <c r="N284" s="3"/>
      <c r="O284" s="3"/>
    </row>
    <row r="285" spans="1:15" ht="18">
      <c r="A285" s="3"/>
      <c r="B285" s="14">
        <v>426694</v>
      </c>
      <c r="C285" s="33">
        <v>0</v>
      </c>
      <c r="D285" s="15"/>
      <c r="E285" s="14">
        <v>426694</v>
      </c>
      <c r="F285" s="33">
        <v>0</v>
      </c>
      <c r="G285" s="15"/>
      <c r="H285" s="14">
        <v>426694</v>
      </c>
      <c r="I285" s="33">
        <v>0</v>
      </c>
      <c r="J285" s="3"/>
      <c r="K285" s="3"/>
      <c r="L285" s="3"/>
      <c r="M285" s="3"/>
      <c r="N285" s="3"/>
      <c r="O285" s="3"/>
    </row>
    <row r="286" spans="1:15" ht="18">
      <c r="A286" s="3"/>
      <c r="B286" s="14">
        <v>426716</v>
      </c>
      <c r="C286" s="33">
        <v>0</v>
      </c>
      <c r="D286" s="15"/>
      <c r="E286" s="14">
        <v>426716</v>
      </c>
      <c r="F286" s="33">
        <v>0</v>
      </c>
      <c r="G286" s="15"/>
      <c r="H286" s="14">
        <v>426716</v>
      </c>
      <c r="I286" s="33">
        <v>0</v>
      </c>
      <c r="J286" s="3"/>
      <c r="K286" s="3"/>
      <c r="L286" s="3"/>
      <c r="M286" s="3"/>
      <c r="N286" s="3"/>
      <c r="O286" s="3"/>
    </row>
    <row r="287" spans="1:15" ht="18">
      <c r="A287" s="3"/>
      <c r="B287" s="13">
        <v>426731</v>
      </c>
      <c r="C287" s="33">
        <v>0</v>
      </c>
      <c r="D287" s="15"/>
      <c r="E287" s="13">
        <v>426731</v>
      </c>
      <c r="F287" s="33">
        <v>0</v>
      </c>
      <c r="G287" s="15"/>
      <c r="H287" s="14">
        <v>426731</v>
      </c>
      <c r="I287" s="33">
        <v>0</v>
      </c>
      <c r="J287" s="3"/>
      <c r="K287" s="3"/>
      <c r="L287" s="3"/>
      <c r="M287" s="3"/>
      <c r="N287" s="3"/>
      <c r="O287" s="3"/>
    </row>
    <row r="288" spans="1:15" ht="18">
      <c r="A288" s="3"/>
      <c r="B288" s="13">
        <v>426753</v>
      </c>
      <c r="C288" s="33">
        <v>0</v>
      </c>
      <c r="D288" s="15"/>
      <c r="E288" s="13">
        <v>426753</v>
      </c>
      <c r="F288" s="33">
        <v>0</v>
      </c>
      <c r="G288" s="15"/>
      <c r="H288" s="13">
        <v>426753</v>
      </c>
      <c r="I288" s="33">
        <v>0</v>
      </c>
      <c r="J288" s="3"/>
      <c r="K288" s="3"/>
      <c r="L288" s="3"/>
      <c r="M288" s="3"/>
      <c r="N288" s="3"/>
      <c r="O288" s="3"/>
    </row>
    <row r="289" spans="1:15" ht="18">
      <c r="A289" s="3"/>
      <c r="B289" s="13">
        <v>427210</v>
      </c>
      <c r="C289" s="33">
        <v>0</v>
      </c>
      <c r="D289" s="15"/>
      <c r="E289" s="13">
        <v>427210</v>
      </c>
      <c r="F289" s="33">
        <v>0</v>
      </c>
      <c r="G289" s="15"/>
      <c r="H289" s="13">
        <v>427210</v>
      </c>
      <c r="I289" s="33">
        <v>0</v>
      </c>
      <c r="J289" s="3"/>
      <c r="K289" s="3"/>
      <c r="L289" s="3"/>
      <c r="M289" s="3"/>
      <c r="N289" s="3"/>
      <c r="O289" s="3"/>
    </row>
    <row r="290" spans="1:15" ht="18">
      <c r="A290" s="3"/>
      <c r="B290" s="13">
        <v>427232</v>
      </c>
      <c r="C290" s="33">
        <v>0</v>
      </c>
      <c r="D290" s="15"/>
      <c r="E290" s="13">
        <v>427232</v>
      </c>
      <c r="F290" s="33">
        <v>0</v>
      </c>
      <c r="G290" s="15"/>
      <c r="H290" s="13">
        <v>427232</v>
      </c>
      <c r="I290" s="33">
        <v>0</v>
      </c>
      <c r="J290" s="3"/>
      <c r="K290" s="3"/>
      <c r="L290" s="3"/>
      <c r="M290" s="3"/>
      <c r="N290" s="3"/>
      <c r="O290" s="3"/>
    </row>
    <row r="291" spans="1:15" ht="18">
      <c r="A291" s="3"/>
      <c r="B291" s="13">
        <v>427254</v>
      </c>
      <c r="C291" s="33">
        <v>0</v>
      </c>
      <c r="D291" s="15"/>
      <c r="E291" s="13">
        <v>427254</v>
      </c>
      <c r="F291" s="33">
        <v>0</v>
      </c>
      <c r="G291" s="15"/>
      <c r="H291" s="13">
        <v>427254</v>
      </c>
      <c r="I291" s="33">
        <v>0</v>
      </c>
      <c r="J291" s="3"/>
      <c r="K291" s="3"/>
      <c r="L291" s="3"/>
      <c r="M291" s="3"/>
      <c r="N291" s="3"/>
      <c r="O291" s="3"/>
    </row>
    <row r="292" spans="1:15" ht="18">
      <c r="A292" s="3"/>
      <c r="B292" s="13">
        <v>427276</v>
      </c>
      <c r="C292" s="33">
        <v>0</v>
      </c>
      <c r="D292" s="15"/>
      <c r="E292" s="13">
        <v>427276</v>
      </c>
      <c r="F292" s="33">
        <v>0</v>
      </c>
      <c r="G292" s="15"/>
      <c r="H292" s="13">
        <v>426974</v>
      </c>
      <c r="I292" s="33">
        <v>0</v>
      </c>
      <c r="J292" s="3"/>
      <c r="K292" s="3"/>
      <c r="L292" s="3"/>
      <c r="M292" s="3"/>
      <c r="N292" s="3"/>
      <c r="O292" s="3"/>
    </row>
    <row r="293" spans="1:15" ht="18">
      <c r="A293" s="3"/>
      <c r="B293" s="28">
        <v>426974</v>
      </c>
      <c r="C293" s="33">
        <v>0</v>
      </c>
      <c r="D293" s="15"/>
      <c r="E293" s="28">
        <v>426974</v>
      </c>
      <c r="F293" s="33">
        <v>0</v>
      </c>
      <c r="G293" s="15"/>
      <c r="H293" s="28">
        <v>427276</v>
      </c>
      <c r="I293" s="33">
        <v>0</v>
      </c>
      <c r="J293" s="3"/>
      <c r="K293" s="3"/>
      <c r="L293" s="3"/>
      <c r="M293" s="3"/>
      <c r="N293" s="3"/>
      <c r="O293" s="3"/>
    </row>
    <row r="294" spans="1:15" ht="18">
      <c r="A294" s="3"/>
      <c r="B294" s="13">
        <v>427291</v>
      </c>
      <c r="C294" s="33">
        <v>0</v>
      </c>
      <c r="D294" s="15"/>
      <c r="E294" s="13">
        <v>427291</v>
      </c>
      <c r="F294" s="33">
        <v>0</v>
      </c>
      <c r="G294" s="15"/>
      <c r="H294" s="13">
        <v>427291</v>
      </c>
      <c r="I294" s="33">
        <v>0</v>
      </c>
      <c r="J294" s="3"/>
      <c r="K294" s="3"/>
      <c r="L294" s="3"/>
      <c r="M294" s="3"/>
      <c r="N294" s="3"/>
      <c r="O294" s="3"/>
    </row>
    <row r="295" spans="1:15" ht="18">
      <c r="A295" s="3"/>
      <c r="B295" s="13">
        <v>427313</v>
      </c>
      <c r="C295" s="33">
        <v>0</v>
      </c>
      <c r="D295" s="15"/>
      <c r="E295" s="13">
        <v>427313</v>
      </c>
      <c r="F295" s="33">
        <v>0</v>
      </c>
      <c r="G295" s="15"/>
      <c r="H295" s="13">
        <v>427313</v>
      </c>
      <c r="I295" s="33">
        <v>0</v>
      </c>
      <c r="J295" s="3"/>
      <c r="K295" s="3"/>
      <c r="L295" s="3"/>
      <c r="M295" s="3"/>
      <c r="N295" s="3"/>
      <c r="O295" s="3"/>
    </row>
    <row r="296" spans="1:15" ht="18">
      <c r="A296" s="3"/>
      <c r="B296" s="13">
        <v>427335</v>
      </c>
      <c r="C296" s="33">
        <v>0</v>
      </c>
      <c r="D296" s="15"/>
      <c r="E296" s="13">
        <v>427335</v>
      </c>
      <c r="F296" s="33">
        <v>0</v>
      </c>
      <c r="G296" s="15"/>
      <c r="H296" s="13">
        <v>427335</v>
      </c>
      <c r="I296" s="33">
        <v>0</v>
      </c>
      <c r="J296" s="3"/>
      <c r="K296" s="3"/>
      <c r="L296" s="3"/>
      <c r="M296" s="3"/>
      <c r="N296" s="3"/>
      <c r="O296" s="3"/>
    </row>
    <row r="297" spans="1:15" ht="18">
      <c r="A297" s="3"/>
      <c r="B297" s="13">
        <v>426790</v>
      </c>
      <c r="C297" s="33">
        <v>0</v>
      </c>
      <c r="D297" s="15"/>
      <c r="E297" s="13">
        <v>426790</v>
      </c>
      <c r="F297" s="33">
        <v>0</v>
      </c>
      <c r="G297" s="15"/>
      <c r="H297" s="13">
        <v>426790</v>
      </c>
      <c r="I297" s="33">
        <v>0</v>
      </c>
      <c r="J297" s="3"/>
      <c r="K297" s="3"/>
      <c r="L297" s="3"/>
      <c r="M297" s="3"/>
      <c r="N297" s="3"/>
      <c r="O297" s="3"/>
    </row>
    <row r="298" spans="1:15" ht="18">
      <c r="A298" s="3"/>
      <c r="B298" s="13">
        <v>426812</v>
      </c>
      <c r="C298" s="33">
        <v>0</v>
      </c>
      <c r="D298" s="15"/>
      <c r="E298" s="13">
        <v>426812</v>
      </c>
      <c r="F298" s="33">
        <v>0</v>
      </c>
      <c r="G298" s="15"/>
      <c r="H298" s="13">
        <v>426812</v>
      </c>
      <c r="I298" s="33">
        <v>0</v>
      </c>
      <c r="J298" s="3"/>
      <c r="K298" s="3"/>
      <c r="L298" s="3"/>
      <c r="M298" s="3"/>
      <c r="N298" s="3"/>
      <c r="O298" s="3"/>
    </row>
    <row r="299" spans="1:15" ht="18">
      <c r="A299" s="3"/>
      <c r="B299" s="13">
        <v>426834</v>
      </c>
      <c r="C299" s="33">
        <v>0</v>
      </c>
      <c r="D299" s="15"/>
      <c r="E299" s="13">
        <v>426834</v>
      </c>
      <c r="F299" s="33">
        <v>0</v>
      </c>
      <c r="G299" s="15"/>
      <c r="H299" s="13">
        <v>426834</v>
      </c>
      <c r="I299" s="33">
        <v>0</v>
      </c>
      <c r="J299" s="3"/>
      <c r="K299" s="3"/>
      <c r="L299" s="3"/>
      <c r="M299" s="3"/>
      <c r="N299" s="3"/>
      <c r="O299" s="3"/>
    </row>
    <row r="300" spans="1:15" ht="18">
      <c r="A300" s="3"/>
      <c r="B300" s="13">
        <v>428013</v>
      </c>
      <c r="C300" s="33">
        <v>0</v>
      </c>
      <c r="D300" s="15"/>
      <c r="E300" s="13">
        <v>428013</v>
      </c>
      <c r="F300" s="33">
        <v>0</v>
      </c>
      <c r="G300" s="15"/>
      <c r="H300" s="13">
        <v>426576</v>
      </c>
      <c r="I300" s="33">
        <v>0</v>
      </c>
      <c r="J300" s="3"/>
      <c r="K300" s="3"/>
      <c r="L300" s="3"/>
      <c r="M300" s="3"/>
      <c r="N300" s="3"/>
      <c r="O300" s="3"/>
    </row>
    <row r="301" spans="1:15" ht="18">
      <c r="A301" s="3"/>
      <c r="B301" s="28">
        <v>426576</v>
      </c>
      <c r="C301" s="33">
        <v>0</v>
      </c>
      <c r="D301" s="15"/>
      <c r="E301" s="28">
        <v>426576</v>
      </c>
      <c r="F301" s="33">
        <v>0</v>
      </c>
      <c r="G301" s="15"/>
      <c r="H301" s="28">
        <v>426856</v>
      </c>
      <c r="I301" s="33">
        <v>0</v>
      </c>
      <c r="J301" s="3"/>
      <c r="K301" s="3"/>
      <c r="L301" s="3"/>
      <c r="M301" s="3"/>
      <c r="N301" s="3"/>
      <c r="O301" s="3"/>
    </row>
    <row r="302" spans="1:15" ht="18">
      <c r="A302" s="3"/>
      <c r="B302" s="13">
        <v>426856</v>
      </c>
      <c r="C302" s="33">
        <v>0</v>
      </c>
      <c r="D302" s="15"/>
      <c r="E302" s="13">
        <v>426856</v>
      </c>
      <c r="F302" s="33">
        <v>0</v>
      </c>
      <c r="G302" s="15"/>
      <c r="H302" s="13">
        <v>428013</v>
      </c>
      <c r="I302" s="33">
        <v>0</v>
      </c>
      <c r="J302" s="3"/>
      <c r="K302" s="3"/>
      <c r="L302" s="3"/>
      <c r="M302" s="3"/>
      <c r="N302" s="3"/>
      <c r="O302" s="3"/>
    </row>
    <row r="303" spans="1:15" ht="18">
      <c r="A303" s="3"/>
      <c r="B303" s="22" t="s">
        <v>2</v>
      </c>
      <c r="C303" s="18">
        <f>SUM(C282:C302)</f>
        <v>0</v>
      </c>
      <c r="D303" s="15"/>
      <c r="E303" s="22" t="s">
        <v>2</v>
      </c>
      <c r="F303" s="18">
        <f>SUM(F282:F302)</f>
        <v>0</v>
      </c>
      <c r="G303" s="15"/>
      <c r="H303" s="22" t="s">
        <v>2</v>
      </c>
      <c r="I303" s="13">
        <f>SUM(I282:I302)</f>
        <v>0</v>
      </c>
      <c r="J303" s="3"/>
      <c r="K303" s="3"/>
      <c r="L303" s="3"/>
      <c r="M303" s="3"/>
      <c r="N303" s="3"/>
      <c r="O303" s="3"/>
    </row>
    <row r="304" spans="1:15" ht="18">
      <c r="A304" s="3"/>
      <c r="B304" s="9"/>
      <c r="C304" s="3"/>
      <c r="D304" s="3"/>
      <c r="E304" s="9"/>
      <c r="F304" s="3"/>
      <c r="G304" s="3"/>
      <c r="H304" s="25"/>
      <c r="I304" s="27"/>
      <c r="J304" s="3"/>
      <c r="K304" s="3"/>
      <c r="L304" s="3"/>
      <c r="M304" s="3"/>
      <c r="N304" s="3"/>
      <c r="O304" s="3"/>
    </row>
    <row r="305" spans="1:15" ht="18.75">
      <c r="A305" s="8" t="s">
        <v>8</v>
      </c>
      <c r="B305" s="9"/>
      <c r="C305" s="3"/>
      <c r="D305" s="3"/>
      <c r="E305" s="9"/>
      <c r="F305" s="3"/>
      <c r="G305" s="3"/>
      <c r="H305" s="9"/>
      <c r="I305" s="3"/>
      <c r="J305" s="3"/>
      <c r="K305" s="3"/>
      <c r="L305" s="3"/>
      <c r="M305" s="3"/>
      <c r="N305" s="3"/>
      <c r="O305" s="3"/>
    </row>
    <row r="306" spans="1:15" ht="18">
      <c r="A306" s="3"/>
      <c r="B306" s="9"/>
      <c r="C306" s="3"/>
      <c r="D306" s="3"/>
      <c r="E306" s="9"/>
      <c r="F306" s="3"/>
      <c r="G306" s="3"/>
      <c r="H306" s="9"/>
      <c r="I306" s="3"/>
      <c r="J306" s="3"/>
      <c r="K306" s="3"/>
      <c r="L306" s="3"/>
      <c r="M306" s="3"/>
      <c r="N306" s="3"/>
      <c r="O306" s="3"/>
    </row>
    <row r="307" spans="1:15" ht="18">
      <c r="A307" s="3"/>
      <c r="B307" s="9" t="s">
        <v>1</v>
      </c>
      <c r="C307" s="3"/>
      <c r="D307" s="3"/>
      <c r="E307" s="9"/>
      <c r="F307" s="3"/>
      <c r="G307" s="9" t="s">
        <v>1</v>
      </c>
      <c r="H307" s="3"/>
      <c r="I307" s="3"/>
      <c r="J307" s="3"/>
      <c r="K307" s="3"/>
      <c r="L307" s="3"/>
      <c r="M307" s="3"/>
      <c r="N307" s="3"/>
      <c r="O307" s="3"/>
    </row>
    <row r="308" spans="1:15" ht="18">
      <c r="A308" s="12">
        <v>426171</v>
      </c>
      <c r="B308" s="33">
        <v>0</v>
      </c>
      <c r="C308" s="3"/>
      <c r="D308" s="3"/>
      <c r="E308" s="9"/>
      <c r="F308" s="3">
        <v>427571</v>
      </c>
      <c r="G308" s="33">
        <v>0</v>
      </c>
      <c r="H308" s="3"/>
      <c r="I308" s="3"/>
      <c r="J308" s="3"/>
      <c r="K308" s="3"/>
      <c r="L308" s="3"/>
      <c r="M308" s="3"/>
      <c r="N308" s="3"/>
      <c r="O308" s="3"/>
    </row>
    <row r="309" spans="1:15" ht="18">
      <c r="A309" s="12">
        <v>423415</v>
      </c>
      <c r="B309" s="33">
        <v>0</v>
      </c>
      <c r="C309" s="3"/>
      <c r="D309" s="3"/>
      <c r="E309" s="9"/>
      <c r="F309" s="3"/>
      <c r="G309" s="3" t="s">
        <v>4</v>
      </c>
      <c r="H309" s="3"/>
      <c r="I309" s="3"/>
      <c r="J309" s="3"/>
      <c r="K309" s="3"/>
      <c r="L309" s="3"/>
      <c r="M309" s="3"/>
      <c r="N309" s="3"/>
      <c r="O309" s="3"/>
    </row>
    <row r="310" spans="1:15" ht="18">
      <c r="A310" s="12">
        <v>421116</v>
      </c>
      <c r="B310" s="33">
        <v>0</v>
      </c>
      <c r="C310" s="3"/>
      <c r="D310" s="3"/>
      <c r="E310" s="9"/>
      <c r="F310" s="3"/>
      <c r="G310" s="13">
        <v>427593</v>
      </c>
      <c r="H310" s="33">
        <v>0</v>
      </c>
      <c r="I310" s="3"/>
      <c r="J310" s="3"/>
      <c r="K310" s="3"/>
      <c r="L310" s="3"/>
      <c r="M310" s="3"/>
      <c r="N310" s="3"/>
      <c r="O310" s="3"/>
    </row>
    <row r="311" spans="1:15" ht="18">
      <c r="A311" s="12">
        <v>427453</v>
      </c>
      <c r="B311" s="33">
        <v>0</v>
      </c>
      <c r="C311" s="3"/>
      <c r="D311" s="3"/>
      <c r="E311" s="9"/>
      <c r="F311" s="15"/>
      <c r="G311" s="13">
        <v>427615</v>
      </c>
      <c r="H311" s="33">
        <v>0</v>
      </c>
      <c r="I311" s="3"/>
      <c r="J311" s="3"/>
      <c r="K311" s="3"/>
      <c r="L311" s="3"/>
      <c r="M311" s="3"/>
      <c r="N311" s="3"/>
      <c r="O311" s="3"/>
    </row>
    <row r="312" spans="1:15" ht="18">
      <c r="A312" s="12">
        <v>427512</v>
      </c>
      <c r="B312" s="33">
        <v>0</v>
      </c>
      <c r="C312" s="3"/>
      <c r="D312" s="3"/>
      <c r="E312" s="9"/>
      <c r="F312" s="15"/>
      <c r="G312" s="13">
        <v>427630</v>
      </c>
      <c r="H312" s="33">
        <v>0</v>
      </c>
      <c r="I312" s="3"/>
      <c r="J312" s="3"/>
      <c r="K312" s="3"/>
      <c r="L312" s="3"/>
      <c r="M312" s="3"/>
      <c r="N312" s="3"/>
      <c r="O312" s="3"/>
    </row>
    <row r="313" spans="1:15" ht="18">
      <c r="A313" s="12">
        <v>427571</v>
      </c>
      <c r="B313" s="33">
        <v>0</v>
      </c>
      <c r="C313" s="3"/>
      <c r="D313" s="3"/>
      <c r="E313" s="9"/>
      <c r="F313" s="15"/>
      <c r="G313" s="13">
        <v>427652</v>
      </c>
      <c r="H313" s="33">
        <v>0</v>
      </c>
      <c r="I313" s="3"/>
      <c r="J313" s="3"/>
      <c r="K313" s="3"/>
      <c r="L313" s="3"/>
      <c r="M313" s="3"/>
      <c r="N313" s="3"/>
      <c r="O313" s="3"/>
    </row>
    <row r="314" spans="1:15" ht="18">
      <c r="A314" s="22" t="s">
        <v>2</v>
      </c>
      <c r="B314" s="13">
        <f>SUM(B308:B313)</f>
        <v>0</v>
      </c>
      <c r="C314" s="3"/>
      <c r="D314" s="3"/>
      <c r="E314" s="9"/>
      <c r="F314" s="15"/>
      <c r="G314" s="13">
        <v>427674</v>
      </c>
      <c r="H314" s="33">
        <v>0</v>
      </c>
      <c r="I314" s="3"/>
      <c r="J314" s="3"/>
      <c r="K314" s="3"/>
      <c r="L314" s="3"/>
      <c r="M314" s="3"/>
      <c r="N314" s="3"/>
      <c r="O314" s="3"/>
    </row>
    <row r="315" spans="1:15" ht="18">
      <c r="A315" s="3"/>
      <c r="B315" s="9"/>
      <c r="C315" s="3"/>
      <c r="D315" s="3"/>
      <c r="E315" s="9"/>
      <c r="F315" s="3"/>
      <c r="G315" s="3"/>
      <c r="H315" s="9"/>
      <c r="I315" s="3"/>
      <c r="J315" s="3"/>
      <c r="K315" s="3"/>
      <c r="L315" s="3"/>
      <c r="M315" s="3"/>
      <c r="N315" s="3"/>
      <c r="O315" s="3"/>
    </row>
    <row r="316" spans="1:15" ht="18.75">
      <c r="A316" s="8" t="s">
        <v>24</v>
      </c>
      <c r="B316" s="27"/>
      <c r="C316" s="3"/>
      <c r="D316" s="3"/>
      <c r="E316" s="3"/>
      <c r="F316" s="3"/>
      <c r="G316" s="3"/>
      <c r="H316" s="9"/>
      <c r="I316" s="3"/>
      <c r="J316" s="3"/>
      <c r="K316" s="3"/>
      <c r="L316" s="3"/>
      <c r="M316" s="3"/>
      <c r="N316" s="3"/>
      <c r="O316" s="3"/>
    </row>
    <row r="317" spans="1:15" ht="18">
      <c r="A317" s="25"/>
      <c r="B317" s="27"/>
      <c r="C317" s="3"/>
      <c r="D317" s="3"/>
      <c r="E317" s="3"/>
      <c r="F317" s="3"/>
      <c r="G317" s="3"/>
      <c r="H317" s="25"/>
      <c r="I317" s="27"/>
      <c r="J317" s="3"/>
      <c r="K317" s="3"/>
      <c r="L317" s="3"/>
      <c r="M317" s="3"/>
      <c r="N317" s="3"/>
      <c r="O317" s="3"/>
    </row>
    <row r="318" spans="1:15" ht="18">
      <c r="A318" s="3"/>
      <c r="B318" s="9" t="s">
        <v>1</v>
      </c>
      <c r="C318" s="3"/>
      <c r="D318" s="3"/>
      <c r="E318" s="3"/>
      <c r="F318" s="3"/>
      <c r="G318" s="3"/>
      <c r="H318" s="25"/>
      <c r="I318" s="27"/>
      <c r="J318" s="3"/>
      <c r="K318" s="3"/>
      <c r="L318" s="3"/>
      <c r="M318" s="3"/>
      <c r="N318" s="3"/>
      <c r="O318" s="3"/>
    </row>
    <row r="319" spans="1:15" ht="18">
      <c r="A319" s="12">
        <v>428072</v>
      </c>
      <c r="B319" s="33">
        <v>0</v>
      </c>
      <c r="C319" s="3"/>
      <c r="D319" s="3"/>
      <c r="E319" s="3"/>
      <c r="F319" s="3"/>
      <c r="G319" s="3"/>
      <c r="H319" s="25"/>
      <c r="I319" s="27"/>
      <c r="J319" s="3"/>
      <c r="K319" s="3"/>
      <c r="L319" s="3"/>
      <c r="M319" s="3"/>
      <c r="N319" s="3"/>
      <c r="O319" s="3"/>
    </row>
    <row r="320" spans="1:15" ht="18">
      <c r="A320" s="22" t="s">
        <v>2</v>
      </c>
      <c r="B320" s="13">
        <f>B319</f>
        <v>0</v>
      </c>
      <c r="C320" s="3"/>
      <c r="D320" s="3"/>
      <c r="E320" s="3"/>
      <c r="F320" s="3"/>
      <c r="G320" s="3"/>
      <c r="H320" s="25"/>
      <c r="I320" s="27"/>
      <c r="J320" s="3"/>
      <c r="K320" s="3"/>
      <c r="L320" s="3"/>
      <c r="M320" s="3"/>
      <c r="N320" s="3"/>
      <c r="O320" s="3"/>
    </row>
    <row r="321" spans="1:15" ht="18">
      <c r="A321" s="3"/>
      <c r="B321" s="9"/>
      <c r="C321" s="3"/>
      <c r="D321" s="3"/>
      <c r="E321" s="9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8">
      <c r="A322" s="30" t="s">
        <v>27</v>
      </c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"/>
      <c r="M322" s="3"/>
      <c r="N322" s="3"/>
      <c r="O322" s="3"/>
    </row>
    <row r="323" spans="1:15" ht="18">
      <c r="A323" s="30" t="s">
        <v>28</v>
      </c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"/>
      <c r="M323" s="3"/>
      <c r="N323" s="3"/>
      <c r="O323" s="3"/>
    </row>
    <row r="324" spans="1:15" ht="18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8.75">
      <c r="A325" s="8" t="s">
        <v>0</v>
      </c>
      <c r="B325" s="3"/>
      <c r="C325" s="3"/>
      <c r="D325" s="8" t="s">
        <v>6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8">
      <c r="A327" s="3"/>
      <c r="B327" s="9" t="s">
        <v>1</v>
      </c>
      <c r="C327" s="3"/>
      <c r="D327" s="3"/>
      <c r="E327" s="9" t="s">
        <v>1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8">
      <c r="A328" s="14">
        <v>427696</v>
      </c>
      <c r="B328" s="33">
        <v>0</v>
      </c>
      <c r="C328" s="3"/>
      <c r="D328" s="13">
        <v>427755</v>
      </c>
      <c r="E328" s="33">
        <v>0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8">
      <c r="A329" s="14">
        <v>427711</v>
      </c>
      <c r="B329" s="33">
        <v>0</v>
      </c>
      <c r="C329" s="3"/>
      <c r="D329" s="13">
        <v>427770</v>
      </c>
      <c r="E329" s="33">
        <v>0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8">
      <c r="A330" s="14">
        <v>427733</v>
      </c>
      <c r="B330" s="33">
        <v>0</v>
      </c>
      <c r="C330" s="3"/>
      <c r="D330" s="13">
        <v>427792</v>
      </c>
      <c r="E330" s="33">
        <v>0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8">
      <c r="A331" s="22" t="s">
        <v>2</v>
      </c>
      <c r="B331" s="18">
        <f>SUM(B328:B330)</f>
        <v>0</v>
      </c>
      <c r="C331" s="3"/>
      <c r="D331" s="13">
        <v>427814</v>
      </c>
      <c r="E331" s="33">
        <v>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8">
      <c r="A332" s="3"/>
      <c r="B332" s="3"/>
      <c r="C332" s="3"/>
      <c r="D332" s="13">
        <v>427836</v>
      </c>
      <c r="E332" s="33">
        <v>0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8">
      <c r="A333" s="3"/>
      <c r="B333" s="3"/>
      <c r="C333" s="3"/>
      <c r="D333" s="13">
        <v>427851</v>
      </c>
      <c r="E333" s="33">
        <v>0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8">
      <c r="A334" s="3"/>
      <c r="B334" s="3"/>
      <c r="C334" s="3"/>
      <c r="D334" s="13">
        <v>427873</v>
      </c>
      <c r="E334" s="33">
        <v>0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8">
      <c r="A335" s="3"/>
      <c r="B335" s="3"/>
      <c r="C335" s="3"/>
      <c r="D335" s="13">
        <v>427895</v>
      </c>
      <c r="E335" s="33">
        <v>0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8">
      <c r="A336" s="3"/>
      <c r="B336" s="3"/>
      <c r="C336" s="3"/>
      <c r="D336" s="28">
        <v>427910</v>
      </c>
      <c r="E336" s="33">
        <v>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8">
      <c r="A337" s="3"/>
      <c r="B337" s="3"/>
      <c r="C337" s="3"/>
      <c r="D337" s="13">
        <v>427932</v>
      </c>
      <c r="E337" s="33">
        <v>0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8">
      <c r="A338" s="3"/>
      <c r="B338" s="3"/>
      <c r="C338" s="3"/>
      <c r="D338" s="13">
        <v>427954</v>
      </c>
      <c r="E338" s="33">
        <v>0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8">
      <c r="A339" s="3"/>
      <c r="B339" s="3"/>
      <c r="C339" s="3"/>
      <c r="D339" s="13">
        <v>427976</v>
      </c>
      <c r="E339" s="33">
        <v>0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8">
      <c r="A340" s="3"/>
      <c r="B340" s="3"/>
      <c r="C340" s="3"/>
      <c r="D340" s="13">
        <v>427991</v>
      </c>
      <c r="E340" s="33">
        <v>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8">
      <c r="A341" s="3"/>
      <c r="B341" s="3"/>
      <c r="C341" s="3"/>
      <c r="D341" s="13">
        <v>429030</v>
      </c>
      <c r="E341" s="33">
        <v>0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8">
      <c r="A342" s="3"/>
      <c r="B342" s="3"/>
      <c r="C342" s="3"/>
      <c r="D342" s="13">
        <v>429052</v>
      </c>
      <c r="E342" s="33">
        <v>0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8">
      <c r="A343" s="3"/>
      <c r="B343" s="3"/>
      <c r="C343" s="3"/>
      <c r="D343" s="13">
        <v>429074</v>
      </c>
      <c r="E343" s="33">
        <v>0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8">
      <c r="A344" s="3"/>
      <c r="B344" s="3"/>
      <c r="C344" s="3"/>
      <c r="D344" s="22" t="s">
        <v>2</v>
      </c>
      <c r="E344" s="13">
        <f>SUM(E328:E343)</f>
        <v>0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8.75">
      <c r="A346" s="8" t="s">
        <v>7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8">
      <c r="A348" s="3"/>
      <c r="B348" s="9" t="s">
        <v>1</v>
      </c>
      <c r="C348" s="3"/>
      <c r="D348" s="3"/>
      <c r="E348" s="9" t="s">
        <v>1</v>
      </c>
      <c r="F348" s="3"/>
      <c r="G348" s="3"/>
      <c r="H348" s="9" t="s">
        <v>1</v>
      </c>
      <c r="I348" s="3"/>
      <c r="J348" s="3"/>
      <c r="K348" s="3"/>
      <c r="L348" s="3"/>
      <c r="M348" s="3"/>
      <c r="N348" s="3"/>
      <c r="O348" s="3"/>
    </row>
    <row r="349" spans="1:15" ht="18">
      <c r="A349" s="3">
        <v>429096</v>
      </c>
      <c r="B349" s="33">
        <v>0</v>
      </c>
      <c r="C349" s="3"/>
      <c r="D349" s="3">
        <v>429111</v>
      </c>
      <c r="E349" s="33">
        <v>0</v>
      </c>
      <c r="F349" s="3"/>
      <c r="G349" s="3">
        <v>429133</v>
      </c>
      <c r="H349" s="33">
        <v>0</v>
      </c>
      <c r="I349" s="3"/>
      <c r="J349" s="3"/>
      <c r="K349" s="3"/>
      <c r="L349" s="3"/>
      <c r="M349" s="3"/>
      <c r="N349" s="3"/>
      <c r="O349" s="3"/>
    </row>
    <row r="350" spans="1:15" ht="18">
      <c r="A350" s="3"/>
      <c r="B350" s="3" t="s">
        <v>4</v>
      </c>
      <c r="C350" s="3"/>
      <c r="D350" s="3"/>
      <c r="E350" s="3" t="s">
        <v>4</v>
      </c>
      <c r="F350" s="3"/>
      <c r="G350" s="3"/>
      <c r="H350" s="3" t="s">
        <v>4</v>
      </c>
      <c r="I350" s="3"/>
      <c r="J350" s="3"/>
      <c r="K350" s="3"/>
      <c r="L350" s="3"/>
      <c r="M350" s="3"/>
      <c r="N350" s="3"/>
      <c r="O350" s="3"/>
    </row>
    <row r="351" spans="1:15" ht="18">
      <c r="A351" s="3"/>
      <c r="B351" s="14">
        <v>426635</v>
      </c>
      <c r="C351" s="33">
        <v>0</v>
      </c>
      <c r="D351" s="15"/>
      <c r="E351" s="14">
        <v>426635</v>
      </c>
      <c r="F351" s="33">
        <v>0</v>
      </c>
      <c r="G351" s="15"/>
      <c r="H351" s="14">
        <v>426635</v>
      </c>
      <c r="I351" s="33">
        <v>0</v>
      </c>
      <c r="J351" s="3"/>
      <c r="K351" s="3"/>
      <c r="L351" s="3"/>
      <c r="M351" s="3"/>
      <c r="N351" s="3"/>
      <c r="O351" s="3"/>
    </row>
    <row r="352" spans="1:15" ht="18">
      <c r="A352" s="3"/>
      <c r="B352" s="14">
        <v>426650</v>
      </c>
      <c r="C352" s="33">
        <v>0</v>
      </c>
      <c r="D352" s="15"/>
      <c r="E352" s="14">
        <v>426650</v>
      </c>
      <c r="F352" s="33">
        <v>0</v>
      </c>
      <c r="G352" s="15"/>
      <c r="H352" s="14">
        <v>426650</v>
      </c>
      <c r="I352" s="33">
        <v>0</v>
      </c>
      <c r="J352" s="3"/>
      <c r="K352" s="3"/>
      <c r="L352" s="3"/>
      <c r="M352" s="3"/>
      <c r="N352" s="3"/>
      <c r="O352" s="3"/>
    </row>
    <row r="353" spans="1:15" ht="18">
      <c r="A353" s="3"/>
      <c r="B353" s="14">
        <v>426672</v>
      </c>
      <c r="C353" s="33">
        <v>0</v>
      </c>
      <c r="D353" s="15"/>
      <c r="E353" s="14">
        <v>426672</v>
      </c>
      <c r="F353" s="33">
        <v>0</v>
      </c>
      <c r="G353" s="15"/>
      <c r="H353" s="14">
        <v>426672</v>
      </c>
      <c r="I353" s="33">
        <v>0</v>
      </c>
      <c r="J353" s="3"/>
      <c r="K353" s="3"/>
      <c r="L353" s="3"/>
      <c r="M353" s="3"/>
      <c r="N353" s="3"/>
      <c r="O353" s="3"/>
    </row>
    <row r="354" spans="1:15" ht="18">
      <c r="A354" s="3"/>
      <c r="B354" s="14">
        <v>426694</v>
      </c>
      <c r="C354" s="33">
        <v>0</v>
      </c>
      <c r="D354" s="15"/>
      <c r="E354" s="14">
        <v>426694</v>
      </c>
      <c r="F354" s="33">
        <v>0</v>
      </c>
      <c r="G354" s="15"/>
      <c r="H354" s="14">
        <v>426694</v>
      </c>
      <c r="I354" s="33">
        <v>0</v>
      </c>
      <c r="J354" s="3"/>
      <c r="K354" s="3"/>
      <c r="L354" s="3"/>
      <c r="M354" s="3"/>
      <c r="N354" s="3"/>
      <c r="O354" s="3"/>
    </row>
    <row r="355" spans="1:15" ht="18">
      <c r="A355" s="3"/>
      <c r="B355" s="14">
        <v>426716</v>
      </c>
      <c r="C355" s="33">
        <v>0</v>
      </c>
      <c r="D355" s="15"/>
      <c r="E355" s="14">
        <v>426716</v>
      </c>
      <c r="F355" s="33">
        <v>0</v>
      </c>
      <c r="G355" s="15"/>
      <c r="H355" s="14">
        <v>426716</v>
      </c>
      <c r="I355" s="33">
        <v>0</v>
      </c>
      <c r="J355" s="3"/>
      <c r="K355" s="3"/>
      <c r="L355" s="3"/>
      <c r="M355" s="3"/>
      <c r="N355" s="3"/>
      <c r="O355" s="3"/>
    </row>
    <row r="356" spans="1:15" ht="18">
      <c r="A356" s="3"/>
      <c r="B356" s="13">
        <v>426731</v>
      </c>
      <c r="C356" s="33">
        <v>0</v>
      </c>
      <c r="D356" s="15"/>
      <c r="E356" s="13">
        <v>426731</v>
      </c>
      <c r="F356" s="33">
        <v>0</v>
      </c>
      <c r="G356" s="15"/>
      <c r="H356" s="13">
        <v>426731</v>
      </c>
      <c r="I356" s="33">
        <v>0</v>
      </c>
      <c r="J356" s="3"/>
      <c r="K356" s="3"/>
      <c r="L356" s="3"/>
      <c r="M356" s="3"/>
      <c r="N356" s="3"/>
      <c r="O356" s="3"/>
    </row>
    <row r="357" spans="1:15" ht="18">
      <c r="A357" s="3"/>
      <c r="B357" s="13">
        <v>426753</v>
      </c>
      <c r="C357" s="33">
        <v>0</v>
      </c>
      <c r="D357" s="15"/>
      <c r="E357" s="13">
        <v>426753</v>
      </c>
      <c r="F357" s="33">
        <v>0</v>
      </c>
      <c r="G357" s="15"/>
      <c r="H357" s="13">
        <v>426753</v>
      </c>
      <c r="I357" s="33">
        <v>0</v>
      </c>
      <c r="J357" s="3"/>
      <c r="K357" s="3"/>
      <c r="L357" s="3"/>
      <c r="M357" s="3"/>
      <c r="N357" s="3"/>
      <c r="O357" s="3"/>
    </row>
    <row r="358" spans="1:15" ht="18">
      <c r="A358" s="3"/>
      <c r="B358" s="13">
        <v>427210</v>
      </c>
      <c r="C358" s="33">
        <v>0</v>
      </c>
      <c r="D358" s="15"/>
      <c r="E358" s="13">
        <v>427210</v>
      </c>
      <c r="F358" s="33">
        <v>0</v>
      </c>
      <c r="G358" s="15"/>
      <c r="H358" s="13">
        <v>427210</v>
      </c>
      <c r="I358" s="33">
        <v>0</v>
      </c>
      <c r="J358" s="3"/>
      <c r="K358" s="3"/>
      <c r="L358" s="3"/>
      <c r="M358" s="3"/>
      <c r="N358" s="3"/>
      <c r="O358" s="3"/>
    </row>
    <row r="359" spans="1:15" ht="18">
      <c r="A359" s="3"/>
      <c r="B359" s="13">
        <v>427232</v>
      </c>
      <c r="C359" s="33">
        <v>0</v>
      </c>
      <c r="D359" s="15"/>
      <c r="E359" s="13">
        <v>427232</v>
      </c>
      <c r="F359" s="33">
        <v>0</v>
      </c>
      <c r="G359" s="15"/>
      <c r="H359" s="13">
        <v>427232</v>
      </c>
      <c r="I359" s="33">
        <v>0</v>
      </c>
      <c r="J359" s="3"/>
      <c r="K359" s="3"/>
      <c r="L359" s="3"/>
      <c r="M359" s="3"/>
      <c r="N359" s="3"/>
      <c r="O359" s="3"/>
    </row>
    <row r="360" spans="1:15" ht="18">
      <c r="A360" s="3"/>
      <c r="B360" s="13">
        <v>427254</v>
      </c>
      <c r="C360" s="33">
        <v>0</v>
      </c>
      <c r="D360" s="15"/>
      <c r="E360" s="13">
        <v>427254</v>
      </c>
      <c r="F360" s="33">
        <v>0</v>
      </c>
      <c r="G360" s="15"/>
      <c r="H360" s="13">
        <v>427254</v>
      </c>
      <c r="I360" s="33">
        <v>0</v>
      </c>
      <c r="J360" s="3"/>
      <c r="K360" s="3"/>
      <c r="L360" s="3"/>
      <c r="M360" s="3"/>
      <c r="N360" s="3"/>
      <c r="O360" s="3"/>
    </row>
    <row r="361" spans="1:15" ht="18">
      <c r="A361" s="3"/>
      <c r="B361" s="13">
        <v>427276</v>
      </c>
      <c r="C361" s="33">
        <v>0</v>
      </c>
      <c r="D361" s="15"/>
      <c r="E361" s="13">
        <v>427276</v>
      </c>
      <c r="F361" s="33">
        <v>0</v>
      </c>
      <c r="G361" s="15"/>
      <c r="H361" s="28">
        <v>426974</v>
      </c>
      <c r="I361" s="33">
        <v>0</v>
      </c>
      <c r="J361" s="3"/>
      <c r="K361" s="3"/>
      <c r="L361" s="3"/>
      <c r="M361" s="3"/>
      <c r="N361" s="3"/>
      <c r="O361" s="3"/>
    </row>
    <row r="362" spans="1:15" ht="18">
      <c r="A362" s="3"/>
      <c r="B362" s="28">
        <v>426974</v>
      </c>
      <c r="C362" s="33">
        <v>0</v>
      </c>
      <c r="D362" s="15"/>
      <c r="E362" s="28">
        <v>426974</v>
      </c>
      <c r="F362" s="33">
        <v>0</v>
      </c>
      <c r="G362" s="15"/>
      <c r="H362" s="13">
        <v>427276</v>
      </c>
      <c r="I362" s="33">
        <v>0</v>
      </c>
      <c r="J362" s="3"/>
      <c r="K362" s="3"/>
      <c r="L362" s="3"/>
      <c r="M362" s="3"/>
      <c r="N362" s="3"/>
      <c r="O362" s="3"/>
    </row>
    <row r="363" spans="1:15" ht="18">
      <c r="A363" s="3"/>
      <c r="B363" s="13">
        <v>427291</v>
      </c>
      <c r="C363" s="33">
        <v>0</v>
      </c>
      <c r="D363" s="15"/>
      <c r="E363" s="13">
        <v>427291</v>
      </c>
      <c r="F363" s="33">
        <v>0</v>
      </c>
      <c r="G363" s="15"/>
      <c r="H363" s="13">
        <v>427291</v>
      </c>
      <c r="I363" s="33">
        <v>0</v>
      </c>
      <c r="J363" s="3"/>
      <c r="K363" s="3"/>
      <c r="L363" s="3"/>
      <c r="M363" s="3"/>
      <c r="N363" s="3"/>
      <c r="O363" s="3"/>
    </row>
    <row r="364" spans="1:15" ht="18">
      <c r="A364" s="3"/>
      <c r="B364" s="13">
        <v>427313</v>
      </c>
      <c r="C364" s="33">
        <v>0</v>
      </c>
      <c r="D364" s="15"/>
      <c r="E364" s="13">
        <v>427313</v>
      </c>
      <c r="F364" s="33">
        <v>0</v>
      </c>
      <c r="G364" s="15"/>
      <c r="H364" s="13">
        <v>427313</v>
      </c>
      <c r="I364" s="33">
        <v>0</v>
      </c>
      <c r="J364" s="3"/>
      <c r="K364" s="3"/>
      <c r="L364" s="3"/>
      <c r="M364" s="3"/>
      <c r="N364" s="3"/>
      <c r="O364" s="3"/>
    </row>
    <row r="365" spans="1:15" ht="18">
      <c r="A365" s="3"/>
      <c r="B365" s="13">
        <v>427335</v>
      </c>
      <c r="C365" s="33">
        <v>0</v>
      </c>
      <c r="D365" s="15"/>
      <c r="E365" s="13">
        <v>427335</v>
      </c>
      <c r="F365" s="33">
        <v>0</v>
      </c>
      <c r="G365" s="15"/>
      <c r="H365" s="13">
        <v>427335</v>
      </c>
      <c r="I365" s="33">
        <v>0</v>
      </c>
      <c r="J365" s="3"/>
      <c r="K365" s="3"/>
      <c r="L365" s="3"/>
      <c r="M365" s="3"/>
      <c r="N365" s="3"/>
      <c r="O365" s="3"/>
    </row>
    <row r="366" spans="1:15" ht="18">
      <c r="A366" s="3"/>
      <c r="B366" s="13">
        <v>426790</v>
      </c>
      <c r="C366" s="33">
        <v>0</v>
      </c>
      <c r="D366" s="15"/>
      <c r="E366" s="13">
        <v>426790</v>
      </c>
      <c r="F366" s="33">
        <v>0</v>
      </c>
      <c r="G366" s="15"/>
      <c r="H366" s="13">
        <v>426790</v>
      </c>
      <c r="I366" s="33">
        <v>0</v>
      </c>
      <c r="J366" s="3"/>
      <c r="K366" s="3"/>
      <c r="L366" s="3"/>
      <c r="M366" s="3"/>
      <c r="N366" s="3"/>
      <c r="O366" s="3"/>
    </row>
    <row r="367" spans="1:15" ht="18">
      <c r="A367" s="3"/>
      <c r="B367" s="13">
        <v>426812</v>
      </c>
      <c r="C367" s="33">
        <v>0</v>
      </c>
      <c r="D367" s="15"/>
      <c r="E367" s="13">
        <v>426812</v>
      </c>
      <c r="F367" s="33">
        <v>0</v>
      </c>
      <c r="G367" s="15"/>
      <c r="H367" s="13">
        <v>426812</v>
      </c>
      <c r="I367" s="33">
        <v>0</v>
      </c>
      <c r="J367" s="3"/>
      <c r="K367" s="3"/>
      <c r="L367" s="3"/>
      <c r="M367" s="3"/>
      <c r="N367" s="3"/>
      <c r="O367" s="3"/>
    </row>
    <row r="368" spans="1:15" ht="18">
      <c r="A368" s="3"/>
      <c r="B368" s="13">
        <v>426834</v>
      </c>
      <c r="C368" s="33">
        <v>0</v>
      </c>
      <c r="D368" s="15"/>
      <c r="E368" s="13">
        <v>426834</v>
      </c>
      <c r="F368" s="33">
        <v>0</v>
      </c>
      <c r="G368" s="15"/>
      <c r="H368" s="13">
        <v>426834</v>
      </c>
      <c r="I368" s="33">
        <v>0</v>
      </c>
      <c r="J368" s="3"/>
      <c r="K368" s="3"/>
      <c r="L368" s="3"/>
      <c r="M368" s="3"/>
      <c r="N368" s="3"/>
      <c r="O368" s="3"/>
    </row>
    <row r="369" spans="1:15" ht="18">
      <c r="A369" s="3"/>
      <c r="B369" s="13">
        <v>428013</v>
      </c>
      <c r="C369" s="33">
        <v>0</v>
      </c>
      <c r="D369" s="15"/>
      <c r="E369" s="13">
        <v>428013</v>
      </c>
      <c r="F369" s="33">
        <v>0</v>
      </c>
      <c r="G369" s="15"/>
      <c r="H369" s="28">
        <v>426576</v>
      </c>
      <c r="I369" s="33">
        <v>0</v>
      </c>
      <c r="J369" s="3"/>
      <c r="K369" s="3"/>
      <c r="L369" s="3"/>
      <c r="M369" s="3"/>
      <c r="N369" s="3"/>
      <c r="O369" s="3"/>
    </row>
    <row r="370" spans="1:15" ht="18">
      <c r="A370" s="3"/>
      <c r="B370" s="28">
        <v>426576</v>
      </c>
      <c r="C370" s="33">
        <v>0</v>
      </c>
      <c r="D370" s="15"/>
      <c r="E370" s="28">
        <v>426576</v>
      </c>
      <c r="F370" s="33">
        <v>0</v>
      </c>
      <c r="G370" s="15"/>
      <c r="H370" s="13">
        <v>426856</v>
      </c>
      <c r="I370" s="33">
        <v>0</v>
      </c>
      <c r="J370" s="3"/>
      <c r="K370" s="3"/>
      <c r="L370" s="3"/>
      <c r="M370" s="3"/>
      <c r="N370" s="3"/>
      <c r="O370" s="3"/>
    </row>
    <row r="371" spans="1:15" ht="18">
      <c r="A371" s="3"/>
      <c r="B371" s="13">
        <v>426856</v>
      </c>
      <c r="C371" s="33">
        <v>0</v>
      </c>
      <c r="D371" s="15"/>
      <c r="E371" s="13">
        <v>426856</v>
      </c>
      <c r="F371" s="33">
        <v>0</v>
      </c>
      <c r="G371" s="15"/>
      <c r="H371" s="13">
        <v>428013</v>
      </c>
      <c r="I371" s="33">
        <v>0</v>
      </c>
      <c r="J371" s="3"/>
      <c r="K371" s="3"/>
      <c r="L371" s="3"/>
      <c r="M371" s="3"/>
      <c r="N371" s="3"/>
      <c r="O371" s="3"/>
    </row>
    <row r="372" spans="1:15" ht="18">
      <c r="A372" s="3"/>
      <c r="B372" s="22" t="s">
        <v>2</v>
      </c>
      <c r="C372" s="18">
        <f>SUM(C351:C371)</f>
        <v>0</v>
      </c>
      <c r="D372" s="15"/>
      <c r="E372" s="22" t="s">
        <v>2</v>
      </c>
      <c r="F372" s="18">
        <f>SUM(F351:F371)</f>
        <v>0</v>
      </c>
      <c r="G372" s="15"/>
      <c r="H372" s="22" t="s">
        <v>2</v>
      </c>
      <c r="I372" s="13">
        <f>SUM(I351:I371)</f>
        <v>0</v>
      </c>
      <c r="J372" s="3"/>
      <c r="K372" s="3"/>
      <c r="L372" s="3"/>
      <c r="M372" s="3"/>
      <c r="N372" s="3"/>
      <c r="O372" s="3"/>
    </row>
    <row r="373" spans="1:15" ht="18">
      <c r="A373" s="3"/>
      <c r="B373" s="9"/>
      <c r="C373" s="3"/>
      <c r="D373" s="3"/>
      <c r="E373" s="9"/>
      <c r="F373" s="3"/>
      <c r="G373" s="3"/>
      <c r="H373" s="25"/>
      <c r="I373" s="27"/>
      <c r="J373" s="3"/>
      <c r="K373" s="3"/>
      <c r="L373" s="3"/>
      <c r="M373" s="3"/>
      <c r="N373" s="3"/>
      <c r="O373" s="3"/>
    </row>
    <row r="374" spans="1:15" ht="18.75">
      <c r="A374" s="8" t="s">
        <v>8</v>
      </c>
      <c r="B374" s="9"/>
      <c r="C374" s="3"/>
      <c r="D374" s="3"/>
      <c r="E374" s="9"/>
      <c r="F374" s="3"/>
      <c r="G374" s="3"/>
      <c r="H374" s="9"/>
      <c r="I374" s="3"/>
      <c r="J374" s="3"/>
      <c r="K374" s="3"/>
      <c r="L374" s="3"/>
      <c r="M374" s="3"/>
      <c r="N374" s="3"/>
      <c r="O374" s="3"/>
    </row>
    <row r="375" spans="1:15" ht="18">
      <c r="A375" s="3"/>
      <c r="B375" s="9"/>
      <c r="C375" s="3"/>
      <c r="D375" s="3"/>
      <c r="E375" s="9"/>
      <c r="F375" s="3"/>
      <c r="G375" s="3"/>
      <c r="H375" s="9"/>
      <c r="I375" s="3"/>
      <c r="J375" s="3"/>
      <c r="K375" s="3"/>
      <c r="L375" s="3"/>
      <c r="M375" s="3"/>
      <c r="N375" s="3"/>
      <c r="O375" s="3"/>
    </row>
    <row r="376" spans="1:15" ht="18">
      <c r="A376" s="3"/>
      <c r="B376" s="9" t="s">
        <v>1</v>
      </c>
      <c r="C376" s="3"/>
      <c r="D376" s="3"/>
      <c r="E376" s="9"/>
      <c r="F376" s="3"/>
      <c r="G376" s="9" t="s">
        <v>1</v>
      </c>
      <c r="H376" s="3"/>
      <c r="I376" s="3"/>
      <c r="J376" s="3"/>
      <c r="K376" s="3"/>
      <c r="L376" s="3"/>
      <c r="M376" s="3"/>
      <c r="N376" s="3"/>
      <c r="O376" s="3"/>
    </row>
    <row r="377" spans="1:15" ht="18">
      <c r="A377" s="12">
        <v>429155</v>
      </c>
      <c r="B377" s="33">
        <v>0</v>
      </c>
      <c r="C377" s="3"/>
      <c r="D377" s="3"/>
      <c r="E377" s="9"/>
      <c r="F377" s="32">
        <v>429251</v>
      </c>
      <c r="G377" s="33">
        <v>0</v>
      </c>
      <c r="H377" s="3"/>
      <c r="I377" s="3"/>
      <c r="J377" s="3"/>
      <c r="K377" s="3"/>
      <c r="L377" s="3"/>
      <c r="M377" s="3"/>
      <c r="N377" s="3"/>
      <c r="O377" s="3"/>
    </row>
    <row r="378" spans="1:15" ht="18">
      <c r="A378" s="12">
        <v>429170</v>
      </c>
      <c r="B378" s="33">
        <v>0</v>
      </c>
      <c r="C378" s="3"/>
      <c r="D378" s="3"/>
      <c r="E378" s="9"/>
      <c r="F378" s="3"/>
      <c r="G378" s="3" t="s">
        <v>4</v>
      </c>
      <c r="H378" s="3"/>
      <c r="I378" s="3"/>
      <c r="J378" s="3"/>
      <c r="K378" s="3"/>
      <c r="L378" s="3"/>
      <c r="M378" s="3"/>
      <c r="N378" s="3"/>
      <c r="O378" s="3"/>
    </row>
    <row r="379" spans="1:15" ht="18">
      <c r="A379" s="12">
        <v>429192</v>
      </c>
      <c r="B379" s="33">
        <v>0</v>
      </c>
      <c r="C379" s="3"/>
      <c r="D379" s="3"/>
      <c r="E379" s="9"/>
      <c r="F379" s="3"/>
      <c r="G379" s="13">
        <v>427593</v>
      </c>
      <c r="H379" s="33">
        <v>0</v>
      </c>
      <c r="I379" s="3"/>
      <c r="J379" s="3"/>
      <c r="K379" s="3"/>
      <c r="L379" s="3"/>
      <c r="M379" s="3"/>
      <c r="N379" s="3"/>
      <c r="O379" s="3"/>
    </row>
    <row r="380" spans="1:15" ht="18">
      <c r="A380" s="12">
        <v>429214</v>
      </c>
      <c r="B380" s="33">
        <v>0</v>
      </c>
      <c r="C380" s="3"/>
      <c r="D380" s="3"/>
      <c r="E380" s="9"/>
      <c r="F380" s="15"/>
      <c r="G380" s="13">
        <v>427615</v>
      </c>
      <c r="H380" s="33">
        <v>0</v>
      </c>
      <c r="I380" s="3"/>
      <c r="J380" s="3"/>
      <c r="K380" s="3"/>
      <c r="L380" s="3"/>
      <c r="M380" s="3"/>
      <c r="N380" s="3"/>
      <c r="O380" s="3"/>
    </row>
    <row r="381" spans="1:15" ht="18">
      <c r="A381" s="12">
        <v>429236</v>
      </c>
      <c r="B381" s="33">
        <v>0</v>
      </c>
      <c r="C381" s="3"/>
      <c r="D381" s="3"/>
      <c r="E381" s="9"/>
      <c r="F381" s="15"/>
      <c r="G381" s="13">
        <v>427630</v>
      </c>
      <c r="H381" s="33">
        <v>0</v>
      </c>
      <c r="I381" s="3"/>
      <c r="J381" s="3"/>
      <c r="K381" s="3"/>
      <c r="L381" s="3"/>
      <c r="M381" s="3"/>
      <c r="N381" s="3"/>
      <c r="O381" s="3"/>
    </row>
    <row r="382" spans="1:15" ht="18">
      <c r="A382" s="12">
        <v>429251</v>
      </c>
      <c r="B382" s="33">
        <v>0</v>
      </c>
      <c r="C382" s="3"/>
      <c r="D382" s="3"/>
      <c r="E382" s="9"/>
      <c r="F382" s="15"/>
      <c r="G382" s="13">
        <v>427652</v>
      </c>
      <c r="H382" s="33">
        <v>0</v>
      </c>
      <c r="I382" s="3"/>
      <c r="J382" s="3"/>
      <c r="K382" s="3"/>
      <c r="L382" s="3"/>
      <c r="M382" s="3"/>
      <c r="N382" s="3"/>
      <c r="O382" s="3"/>
    </row>
    <row r="383" spans="1:15" ht="18">
      <c r="A383" s="22" t="s">
        <v>2</v>
      </c>
      <c r="B383" s="13">
        <f>SUM(B377:B382)</f>
        <v>0</v>
      </c>
      <c r="C383" s="3"/>
      <c r="D383" s="3"/>
      <c r="E383" s="9"/>
      <c r="F383" s="15"/>
      <c r="G383" s="13">
        <v>427674</v>
      </c>
      <c r="H383" s="11">
        <v>0</v>
      </c>
      <c r="I383" s="3"/>
      <c r="J383" s="3"/>
      <c r="K383" s="3"/>
      <c r="L383" s="3"/>
      <c r="M383" s="3"/>
      <c r="N383" s="3"/>
      <c r="O383" s="3"/>
    </row>
    <row r="384" spans="1:15" ht="18">
      <c r="A384" s="3"/>
      <c r="B384" s="9"/>
      <c r="C384" s="3"/>
      <c r="D384" s="3"/>
      <c r="E384" s="9"/>
      <c r="F384" s="3"/>
      <c r="G384" s="3"/>
      <c r="H384" s="9"/>
      <c r="I384" s="3"/>
      <c r="J384" s="3"/>
      <c r="K384" s="3"/>
      <c r="L384" s="3"/>
      <c r="M384" s="3"/>
      <c r="N384" s="3"/>
      <c r="O384" s="3"/>
    </row>
    <row r="385" spans="1:15" ht="18.75">
      <c r="A385" s="8" t="s">
        <v>24</v>
      </c>
      <c r="B385" s="27"/>
      <c r="C385" s="3"/>
      <c r="D385" s="3"/>
      <c r="E385" s="3"/>
      <c r="F385" s="3"/>
      <c r="G385" s="3"/>
      <c r="H385" s="9"/>
      <c r="I385" s="3"/>
      <c r="J385" s="3"/>
      <c r="K385" s="3"/>
      <c r="L385" s="3"/>
      <c r="M385" s="3"/>
      <c r="N385" s="3"/>
      <c r="O385" s="3"/>
    </row>
    <row r="386" spans="1:15" ht="18">
      <c r="A386" s="25"/>
      <c r="B386" s="27"/>
      <c r="C386" s="3"/>
      <c r="D386" s="3"/>
      <c r="E386" s="3"/>
      <c r="F386" s="3"/>
      <c r="G386" s="3"/>
      <c r="H386" s="25"/>
      <c r="I386" s="27"/>
      <c r="J386" s="3"/>
      <c r="K386" s="3"/>
      <c r="L386" s="3"/>
      <c r="M386" s="3"/>
      <c r="N386" s="3"/>
      <c r="O386" s="3"/>
    </row>
    <row r="387" spans="1:15" ht="18">
      <c r="A387" s="3"/>
      <c r="B387" s="9" t="s">
        <v>1</v>
      </c>
      <c r="C387" s="3"/>
      <c r="D387" s="3"/>
      <c r="E387" s="3"/>
      <c r="F387" s="3"/>
      <c r="G387" s="3"/>
      <c r="H387" s="25"/>
      <c r="I387" s="27"/>
      <c r="J387" s="3"/>
      <c r="K387" s="3"/>
      <c r="L387" s="3"/>
      <c r="M387" s="3"/>
      <c r="N387" s="3"/>
      <c r="O387" s="3"/>
    </row>
    <row r="388" spans="1:15" ht="18">
      <c r="A388" s="12">
        <v>429273</v>
      </c>
      <c r="B388" s="33">
        <v>0</v>
      </c>
      <c r="C388" s="3"/>
      <c r="D388" s="3"/>
      <c r="E388" s="3"/>
      <c r="F388" s="3"/>
      <c r="G388" s="3"/>
      <c r="H388" s="25"/>
      <c r="I388" s="27"/>
      <c r="J388" s="3"/>
      <c r="K388" s="3"/>
      <c r="L388" s="3"/>
      <c r="M388" s="3"/>
      <c r="N388" s="3"/>
      <c r="O388" s="3"/>
    </row>
    <row r="389" spans="1:15" ht="18">
      <c r="A389" s="22" t="s">
        <v>2</v>
      </c>
      <c r="B389" s="13">
        <f>B388</f>
        <v>0</v>
      </c>
      <c r="C389" s="3"/>
      <c r="D389" s="3"/>
      <c r="E389" s="3"/>
      <c r="F389" s="3"/>
      <c r="G389" s="3"/>
      <c r="H389" s="25"/>
      <c r="I389" s="27"/>
      <c r="J389" s="3"/>
      <c r="K389" s="3"/>
      <c r="L389" s="3"/>
      <c r="M389" s="3"/>
      <c r="N389" s="3"/>
      <c r="O389" s="3"/>
    </row>
    <row r="390" spans="1:15" ht="18">
      <c r="A390" s="3"/>
      <c r="B390" s="9"/>
      <c r="C390" s="3"/>
      <c r="D390" s="3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8">
      <c r="A391" s="3"/>
      <c r="B391" s="9"/>
      <c r="C391" s="3"/>
      <c r="D391" s="3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8">
      <c r="A392" s="7" t="s">
        <v>3</v>
      </c>
      <c r="B392" s="3"/>
      <c r="C392" s="3"/>
      <c r="D392" s="3"/>
      <c r="E392" s="3"/>
      <c r="F392" s="3"/>
      <c r="G392" s="3"/>
      <c r="H392" s="9"/>
      <c r="I392" s="3"/>
      <c r="J392" s="3"/>
      <c r="K392" s="3"/>
      <c r="L392" s="3"/>
      <c r="M392" s="3"/>
      <c r="N392" s="3"/>
      <c r="O392" s="3"/>
    </row>
    <row r="393" spans="1:15" ht="1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8.75">
      <c r="A394" s="8" t="s">
        <v>0</v>
      </c>
      <c r="B394" s="3"/>
      <c r="C394" s="3"/>
      <c r="D394" s="8" t="s">
        <v>6</v>
      </c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8">
      <c r="A396" s="3"/>
      <c r="B396" s="9" t="s">
        <v>1</v>
      </c>
      <c r="C396" s="3"/>
      <c r="D396" s="3"/>
      <c r="E396" s="9" t="s">
        <v>12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8">
      <c r="A397" s="10">
        <v>426215</v>
      </c>
      <c r="B397" s="33">
        <v>0</v>
      </c>
      <c r="C397" s="3"/>
      <c r="D397" s="13">
        <v>423430</v>
      </c>
      <c r="E397" s="33">
        <v>0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8">
      <c r="A398" s="10">
        <v>426230</v>
      </c>
      <c r="B398" s="33">
        <v>0</v>
      </c>
      <c r="C398" s="3"/>
      <c r="D398" s="13">
        <v>423452</v>
      </c>
      <c r="E398" s="33">
        <v>0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8">
      <c r="A399" s="10">
        <v>426252</v>
      </c>
      <c r="B399" s="33">
        <v>0</v>
      </c>
      <c r="C399" s="3"/>
      <c r="D399" s="13">
        <v>423474</v>
      </c>
      <c r="E399" s="33">
        <v>0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8">
      <c r="A400" s="22" t="s">
        <v>2</v>
      </c>
      <c r="B400" s="18">
        <f>SUM(B397:B399)</f>
        <v>0</v>
      </c>
      <c r="C400" s="3"/>
      <c r="D400" s="13">
        <v>424712</v>
      </c>
      <c r="E400" s="33">
        <v>0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8">
      <c r="A401" s="3"/>
      <c r="B401" s="3"/>
      <c r="C401" s="3"/>
      <c r="D401" s="13">
        <v>424734</v>
      </c>
      <c r="E401" s="33">
        <v>0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8">
      <c r="A402" s="3"/>
      <c r="B402" s="3"/>
      <c r="C402" s="3"/>
      <c r="D402" s="13">
        <v>424756</v>
      </c>
      <c r="E402" s="33">
        <v>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8">
      <c r="A403" s="3"/>
      <c r="B403" s="3"/>
      <c r="C403" s="3"/>
      <c r="D403" s="13">
        <v>424771</v>
      </c>
      <c r="E403" s="33">
        <v>0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8">
      <c r="A404" s="3"/>
      <c r="B404" s="3"/>
      <c r="C404" s="3"/>
      <c r="D404" s="13">
        <v>424793</v>
      </c>
      <c r="E404" s="33">
        <v>0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8">
      <c r="A405" s="3"/>
      <c r="B405" s="3"/>
      <c r="C405" s="3"/>
      <c r="D405" s="13">
        <v>424793</v>
      </c>
      <c r="E405" s="33">
        <v>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8">
      <c r="A406" s="3"/>
      <c r="B406" s="3"/>
      <c r="C406" s="3"/>
      <c r="D406" s="13">
        <v>424815</v>
      </c>
      <c r="E406" s="33">
        <v>0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8">
      <c r="A407" s="3"/>
      <c r="B407" s="3"/>
      <c r="C407" s="3"/>
      <c r="D407" s="13">
        <v>424830</v>
      </c>
      <c r="E407" s="33">
        <v>0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8">
      <c r="A408" s="3"/>
      <c r="B408" s="3"/>
      <c r="C408" s="3"/>
      <c r="D408" s="13">
        <v>424852</v>
      </c>
      <c r="E408" s="33">
        <v>0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8">
      <c r="A409" s="3"/>
      <c r="B409" s="3"/>
      <c r="C409" s="3"/>
      <c r="D409" s="13">
        <v>426370</v>
      </c>
      <c r="E409" s="33">
        <v>0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8">
      <c r="A410" s="3"/>
      <c r="B410" s="3"/>
      <c r="C410" s="3"/>
      <c r="D410" s="13">
        <v>426392</v>
      </c>
      <c r="E410" s="33">
        <v>0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8">
      <c r="A411" s="3"/>
      <c r="B411" s="3"/>
      <c r="C411" s="3"/>
      <c r="D411" s="13">
        <v>426414</v>
      </c>
      <c r="E411" s="33">
        <v>0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8">
      <c r="A412" s="3"/>
      <c r="B412" s="3"/>
      <c r="C412" s="3"/>
      <c r="D412" s="22" t="s">
        <v>2</v>
      </c>
      <c r="E412" s="13">
        <f>SUM(E397:E411)</f>
        <v>0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8">
      <c r="A414" s="9" t="s">
        <v>16</v>
      </c>
      <c r="B414" s="3"/>
      <c r="C414" s="3"/>
      <c r="D414" s="3"/>
      <c r="E414" s="3"/>
      <c r="F414" s="3"/>
      <c r="G414" s="21"/>
      <c r="H414" s="3"/>
      <c r="I414" s="3"/>
      <c r="J414" s="3"/>
      <c r="K414" s="3"/>
      <c r="L414" s="37">
        <f>B15+C37+C38+C39+C40+C41+F37+F38+F39+F40+F41+I37+I38+I39+I40+I41+C76+C77+C78+C79+C80+F76+F77+F78+F79+F80+I76+I77+I78+I79+I80+L76+L77+L78+L79+L80+B139+C159+C160+C161+C162+C163+F159+F160+F161+F162+F163+I159+I160+I161+I162+I163+C199+C200+C201+C202+C203+F199+F200+F201+F202+F203+I199+I200+I201+I202+I203+L199+L200+L201+L202+L203+B262+C282+C283+C284+C285+C286+F282+F283+F284+F285+F286+I282+I283+I284+I285+I286+B400+B331+C351+C352+C353+C354+C355+F351+F352+F353+F354+F355+I351+I352+I353+I354+I355</f>
        <v>0</v>
      </c>
      <c r="M414" s="3"/>
      <c r="N414" s="3"/>
      <c r="O414" s="3"/>
    </row>
    <row r="415" spans="1:15" ht="18">
      <c r="A415" s="3" t="s">
        <v>22</v>
      </c>
      <c r="B415" s="3"/>
      <c r="C415" s="3"/>
      <c r="D415" s="3"/>
      <c r="E415" s="3"/>
      <c r="F415" s="3"/>
      <c r="G415" s="21"/>
      <c r="H415" s="3"/>
      <c r="I415" s="3"/>
      <c r="J415" s="3"/>
      <c r="K415" s="3"/>
      <c r="L415" s="3"/>
      <c r="M415" s="3"/>
      <c r="N415" s="3"/>
      <c r="O415" s="3"/>
    </row>
    <row r="416" spans="1:15" ht="18">
      <c r="A416" s="3" t="s">
        <v>20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8">
      <c r="A417" s="3" t="s">
        <v>21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</sheetData>
  <sheetProtection password="BBDF" sheet="1"/>
  <printOptions/>
  <pageMargins left="0.787401575" right="0.787401575" top="0.984251969" bottom="0.984251969" header="0.5" footer="0.5"/>
  <pageSetup horizontalDpi="600" verticalDpi="600" orientation="landscape" paperSize="9" scale="47" r:id="rId1"/>
  <rowBreaks count="7" manualBreakCount="7">
    <brk id="59" max="17" man="1"/>
    <brk id="106" max="17" man="1"/>
    <brk id="153" max="17" man="1"/>
    <brk id="192" max="17" man="1"/>
    <brk id="229" max="17" man="1"/>
    <brk id="276" max="17" man="1"/>
    <brk id="39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- Verpleegkundigen - Forfaitaire tegemoetkoming diensten thuisverpleging - Enkel de gegevens weergegeven in groen dienen door u te worden ingevuld</dc:title>
  <dc:subject/>
  <dc:creator>svo3932</dc:creator>
  <cp:keywords/>
  <dc:description/>
  <cp:lastModifiedBy>Hilde Verreth</cp:lastModifiedBy>
  <cp:lastPrinted>2006-09-27T11:31:50Z</cp:lastPrinted>
  <dcterms:created xsi:type="dcterms:W3CDTF">2002-11-27T14:53:40Z</dcterms:created>
  <dcterms:modified xsi:type="dcterms:W3CDTF">2015-03-09T09:41:40Z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32;#Prestations de soins par …|8ec480f0-fd0c-436a-98b8-58cfcdd3f17c</vt:lpwstr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/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>Indépendant|93dd1d3d-25e0-4481-abf7-e99bc61b256a</vt:lpwstr>
  </property>
  <property fmtid="{D5CDD505-2E9C-101B-9397-08002B2CF9AE}" pid="8" name="RITargetGro">
    <vt:lpwstr>7;#Indépendant|93dd1d3d-25e0-4481-abf7-e99bc61b256a</vt:lpwstr>
  </property>
  <property fmtid="{D5CDD505-2E9C-101B-9397-08002B2CF9AE}" pid="9" name="RIDocTy">
    <vt:lpwstr>9;#Formulaire|edbed626-0254-4436-a827-988bdcde3d3b</vt:lpwstr>
  </property>
  <property fmtid="{D5CDD505-2E9C-101B-9397-08002B2CF9AE}" pid="10" name="RIThemeTaxHTFiel">
    <vt:lpwstr>Prestations de soins par …|8ec480f0-fd0c-436a-98b8-58cfcdd3f17c</vt:lpwstr>
  </property>
  <property fmtid="{D5CDD505-2E9C-101B-9397-08002B2CF9AE}" pid="11" name="RILanguageTaxHTFiel">
    <vt:lpwstr>Néerlandais|1daba039-17e6-4993-bb2c-50e1d16ef364</vt:lpwstr>
  </property>
  <property fmtid="{D5CDD505-2E9C-101B-9397-08002B2CF9AE}" pid="12" name="RIDocInitialCreationDa">
    <vt:lpwstr>2015-04-02T00:00:00Z</vt:lpwstr>
  </property>
  <property fmtid="{D5CDD505-2E9C-101B-9397-08002B2CF9AE}" pid="13" name="TaxCatchA">
    <vt:lpwstr>32;#Prestations de soins par …|8ec480f0-fd0c-436a-98b8-58cfcdd3f17c;#9;#Formulaire|edbed626-0254-4436-a827-988bdcde3d3b;#7;#Indépendant|93dd1d3d-25e0-4481-abf7-e99bc61b256a;#12;#Néerlandais|1daba039-17e6-4993-bb2c-50e1d16ef364</vt:lpwstr>
  </property>
</Properties>
</file>