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iziv.org\users\lv2753\My Documents\"/>
    </mc:Choice>
  </mc:AlternateContent>
  <bookViews>
    <workbookView xWindow="0" yWindow="0" windowWidth="28800" windowHeight="11700"/>
  </bookViews>
  <sheets>
    <sheet name="Publicatielijst 2020 0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76" i="1" l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1" i="1"/>
</calcChain>
</file>

<file path=xl/sharedStrings.xml><?xml version="1.0" encoding="utf-8"?>
<sst xmlns="http://schemas.openxmlformats.org/spreadsheetml/2006/main" count="62" uniqueCount="60">
  <si>
    <t xml:space="preserve">Lijst bij het Koninklijk Besluit van 16-09-2013 ter vaststelling van een specifieke tegemoetkoming in de kostprijs van contraceptiva voor vrouwen, jonger dan 21 jaar
Liste de l'Arrêté Royal du 16-09-2013 fixant une intervention spécifique dans le coût des contraceptifs pour les femmes n’ayant pas atteint l’âge de 21 ans </t>
  </si>
  <si>
    <t xml:space="preserve">Liste de l'Arrêté Royal du 16-09-2013 fixant une intervention spécifique dans le coût des contraceptifs pour les femmes n’ayant pas atteint l’âge de 21 ans </t>
  </si>
  <si>
    <t>Aflevering via open officina - Délivance en officine publique</t>
  </si>
  <si>
    <t xml:space="preserve">Aflevering door een ziekenhuisapotheker aan patiëntes zoals beschreven in art. 2, 2e en 3e leden van het K.B. van 16-09-2013 ter vaststelling van een specifieke tegemoetkoming in de kostprijs van contraceptiva voor vrouwen, jonger dan 21 jaar
Délivrance par un pharmacien hospitalier à des patientes telles que décrites à l'article 2, 2è et 3è alinéas de l'A.R. du 16-09-2013 fixant une intervention spécifique dans le coût des contraceptifs pour les femmes n’ayant pas atteint l’âge de 21 ans   </t>
  </si>
  <si>
    <t>CNK code</t>
  </si>
  <si>
    <t>Benaming/verpakking</t>
  </si>
  <si>
    <t>Aanvrager</t>
  </si>
  <si>
    <t>Aantal maanden bescherming</t>
  </si>
  <si>
    <t>Vergoedbaar via:
  1. de lijst van vergoed-bare specialiteiten (KB van 01 02 2018)
  2. KB van 24/10/2002 Medische hulpmiddelen</t>
  </si>
  <si>
    <t>Tegemoetkoming 'contraceptie jongeren' voor patiënten jonger dan 21 jaar in een algemeen ziekenhuis (I)</t>
  </si>
  <si>
    <t>Farm. specialiteit (S) of medisch hulpmiddel (M)</t>
  </si>
  <si>
    <t>Opm.</t>
  </si>
  <si>
    <t>Cat.</t>
  </si>
  <si>
    <t>Toegepaste publieksprijs</t>
  </si>
  <si>
    <t>Vergoedingsbasis waarop specifieke tussenkomst berekend wordt</t>
  </si>
  <si>
    <t>Persoonlijk aandeel  exclusief supplement (algemeen)</t>
  </si>
  <si>
    <t>Specifieke tegemoet-koming</t>
  </si>
  <si>
    <t>Tussenkomst door de patiënte te betalen</t>
  </si>
  <si>
    <t>CNK  Hospitaal</t>
  </si>
  <si>
    <t>Benaming</t>
  </si>
  <si>
    <t>Tariferingseenheid</t>
  </si>
  <si>
    <t>Aantal maanden bescherming per tar.eenheid</t>
  </si>
  <si>
    <t>Vergoedingsbasis buiten bedrijf (grootste verpakking)</t>
  </si>
  <si>
    <t>Vergoedings-
basis * per tar.eenheid</t>
  </si>
  <si>
    <t xml:space="preserve">Vergoedings-
basis ** per tar.eenheid </t>
  </si>
  <si>
    <t>Persoon-
lijk aandeel per tar. Eenheid *</t>
  </si>
  <si>
    <t xml:space="preserve">Persoon-
lijk aandeel per tar. eenheid ** </t>
  </si>
  <si>
    <t>Specifieke tegemoetkoming per tar.eenheid *(zonder supplement)</t>
  </si>
  <si>
    <t>Specifieke tegemoetkoming per tar.eenheid ** (zonder supplement)</t>
  </si>
  <si>
    <t xml:space="preserve">Tussenkomst door de patiënte te betalen per tar.eenheid * </t>
  </si>
  <si>
    <t xml:space="preserve">Tussenkomst door de patiënte te betalen per tar.eenheid ** </t>
  </si>
  <si>
    <t>Opmerkingen</t>
  </si>
  <si>
    <t>Code CNK</t>
  </si>
  <si>
    <t>Dénomination/conditionnement</t>
  </si>
  <si>
    <t xml:space="preserve">Demandeur </t>
  </si>
  <si>
    <t>Nombre de mois de protection</t>
  </si>
  <si>
    <t>Remboursable via: 
1.la liste des spécialités remboursables (AR du 01 02 2018)
2. AR du 24/10/2002 Dispositifs médicaux</t>
  </si>
  <si>
    <t>Intervention 'contraception jeunes' pour les patientes de moins de 21 ans  dans un hôpital général (I)</t>
  </si>
  <si>
    <t>Spécialité pharmaceutique (S) ou dispositif médical (M)</t>
  </si>
  <si>
    <t>Rem.</t>
  </si>
  <si>
    <t>Prix public appliqué</t>
  </si>
  <si>
    <t>Base de remboursement sur laquelle est calculée l'intervention spécifique</t>
  </si>
  <si>
    <t>Quote-part personnelle hors supplément (général)</t>
  </si>
  <si>
    <t>Intervention spécifique</t>
  </si>
  <si>
    <t>Part à payer par la patiente</t>
  </si>
  <si>
    <t>CNK Hôpital</t>
  </si>
  <si>
    <t>Dénomination</t>
  </si>
  <si>
    <t>Demandeur</t>
  </si>
  <si>
    <t>Unité de tarification</t>
  </si>
  <si>
    <t>Nombre de mois de protection par unité de tarification</t>
  </si>
  <si>
    <t>Base de remboursement ex-usine (plus grand conditionnement)</t>
  </si>
  <si>
    <t>Base de remboursement * par unité de tarif.</t>
  </si>
  <si>
    <t xml:space="preserve">Base de remboursement ** par unité de tarif. </t>
  </si>
  <si>
    <t>Quote-part personnelle * par unité de tarif.</t>
  </si>
  <si>
    <t xml:space="preserve">Quote-part personnelle ** par unité de tarif. </t>
  </si>
  <si>
    <t>Intervention spécifique * par unité de tarif. (sans supplément)</t>
  </si>
  <si>
    <t>Intervention spécifique ** par unité de tarif. (sans supplément )</t>
  </si>
  <si>
    <t>Part à payer par la patiente par unité de tarif. *</t>
  </si>
  <si>
    <t xml:space="preserve">Part à payer par la patiente par unité de tarif. ** </t>
  </si>
  <si>
    <t>Remarques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</si>
</sst>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5"/>
      <name val="Arial"/>
      <family val="2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49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9" fillId="4" borderId="0" xfId="1" applyFont="1" applyFill="1" applyBorder="1" applyAlignment="1">
      <alignment horizontal="left" vertical="top" wrapText="1"/>
    </xf>
    <xf numFmtId="0" fontId="10" fillId="4" borderId="0" xfId="0" applyNumberFormat="1" applyFont="1" applyFill="1" applyBorder="1" applyAlignment="1">
      <alignment horizontal="left" vertical="top" wrapText="1"/>
    </xf>
    <xf numFmtId="2" fontId="9" fillId="4" borderId="0" xfId="1" applyNumberFormat="1" applyFont="1" applyFill="1" applyBorder="1" applyAlignment="1">
      <alignment horizontal="left" vertical="top" wrapText="1"/>
    </xf>
    <xf numFmtId="0" fontId="11" fillId="4" borderId="0" xfId="1" applyFont="1" applyFill="1" applyBorder="1" applyAlignment="1">
      <alignment horizontal="left" vertical="top" wrapText="1"/>
    </xf>
    <xf numFmtId="49" fontId="10" fillId="5" borderId="1" xfId="0" applyNumberFormat="1" applyFont="1" applyFill="1" applyBorder="1" applyAlignment="1">
      <alignment horizontal="left" vertical="top" wrapText="1"/>
    </xf>
    <xf numFmtId="0" fontId="10" fillId="5" borderId="0" xfId="0" applyNumberFormat="1" applyFont="1" applyFill="1" applyBorder="1" applyAlignment="1">
      <alignment horizontal="left" vertical="top" wrapText="1"/>
    </xf>
    <xf numFmtId="0" fontId="10" fillId="5" borderId="0" xfId="0" applyFont="1" applyFill="1" applyBorder="1" applyAlignment="1">
      <alignment horizontal="left" vertical="top" wrapText="1"/>
    </xf>
    <xf numFmtId="0" fontId="12" fillId="5" borderId="0" xfId="0" applyNumberFormat="1" applyFont="1" applyFill="1" applyBorder="1" applyAlignment="1">
      <alignment horizontal="left" vertical="top" wrapText="1"/>
    </xf>
    <xf numFmtId="0" fontId="13" fillId="6" borderId="0" xfId="0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0" xfId="0" quotePrefix="1" applyNumberFormat="1" applyFont="1" applyFill="1" applyBorder="1" applyAlignment="1">
      <alignment horizontal="right"/>
    </xf>
    <xf numFmtId="2" fontId="13" fillId="0" borderId="0" xfId="0" applyNumberFormat="1" applyFont="1"/>
    <xf numFmtId="49" fontId="13" fillId="0" borderId="1" xfId="0" applyNumberFormat="1" applyFont="1" applyBorder="1"/>
    <xf numFmtId="2" fontId="13" fillId="0" borderId="0" xfId="0" applyNumberFormat="1" applyFont="1" applyFill="1"/>
    <xf numFmtId="0" fontId="13" fillId="0" borderId="0" xfId="0" applyFont="1" applyFill="1"/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quotePrefix="1" applyNumberFormat="1" applyFont="1" applyFill="1" applyBorder="1" applyAlignment="1">
      <alignment horizontal="right"/>
    </xf>
    <xf numFmtId="2" fontId="15" fillId="0" borderId="0" xfId="0" applyNumberFormat="1" applyFont="1"/>
    <xf numFmtId="49" fontId="15" fillId="0" borderId="1" xfId="0" applyNumberFormat="1" applyFont="1" applyBorder="1"/>
    <xf numFmtId="2" fontId="15" fillId="0" borderId="0" xfId="0" applyNumberFormat="1" applyFont="1" applyFill="1"/>
    <xf numFmtId="0" fontId="15" fillId="0" borderId="0" xfId="0" applyFont="1" applyFill="1"/>
    <xf numFmtId="0" fontId="16" fillId="0" borderId="0" xfId="0" applyFont="1"/>
    <xf numFmtId="0" fontId="17" fillId="0" borderId="0" xfId="0" applyFont="1"/>
    <xf numFmtId="0" fontId="14" fillId="0" borderId="0" xfId="0" applyFont="1" applyFill="1"/>
    <xf numFmtId="0" fontId="18" fillId="0" borderId="0" xfId="0" applyFont="1" applyFill="1"/>
    <xf numFmtId="2" fontId="13" fillId="0" borderId="0" xfId="0" applyNumberFormat="1" applyFont="1" applyAlignment="1">
      <alignment horizontal="right"/>
    </xf>
    <xf numFmtId="0" fontId="6" fillId="0" borderId="0" xfId="0" applyFont="1" applyAlignment="1">
      <alignment horizontal="left" wrapText="1"/>
    </xf>
    <xf numFmtId="0" fontId="8" fillId="2" borderId="1" xfId="0" applyFont="1" applyFill="1" applyBorder="1" applyAlignment="1">
      <alignment horizontal="justify" vertical="center"/>
    </xf>
    <xf numFmtId="0" fontId="8" fillId="2" borderId="0" xfId="0" applyFont="1" applyFill="1" applyBorder="1" applyAlignment="1">
      <alignment horizontal="justify" vertical="center"/>
    </xf>
    <xf numFmtId="0" fontId="8" fillId="3" borderId="0" xfId="0" applyFont="1" applyFill="1" applyBorder="1" applyAlignment="1">
      <alignment horizontal="justify" vertical="center" wrapText="1"/>
    </xf>
  </cellXfs>
  <cellStyles count="2">
    <cellStyle name="Normal 22 4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V-SS\PHAR\PHARMSPEC\Contraceptie%20Jongeren\Referentietabellen\2020%2002%20Referentiebestand%20contraceptiva%20werk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lijst 2020 02"/>
      <sheetName val="Publicatielijst 2020 02"/>
    </sheetNames>
    <sheetDataSet>
      <sheetData sheetId="0">
        <row r="1">
          <cell r="A1" t="str">
            <v>Versie/version 01.02.2020</v>
          </cell>
        </row>
        <row r="8">
          <cell r="A8">
            <v>2918548</v>
          </cell>
          <cell r="B8" t="str">
            <v>ANNABELLE 3 X 21</v>
          </cell>
          <cell r="C8" t="str">
            <v>MITHRA PHARMACEUTICALS</v>
          </cell>
          <cell r="D8" t="str">
            <v>-</v>
          </cell>
          <cell r="E8" t="str">
            <v>-</v>
          </cell>
          <cell r="F8" t="str">
            <v>S</v>
          </cell>
          <cell r="G8">
            <v>3</v>
          </cell>
          <cell r="H8" t="str">
            <v>G</v>
          </cell>
          <cell r="I8" t="str">
            <v>-</v>
          </cell>
          <cell r="K8">
            <v>26.16</v>
          </cell>
          <cell r="L8">
            <v>26.16</v>
          </cell>
          <cell r="M8">
            <v>26.16</v>
          </cell>
          <cell r="O8">
            <v>9</v>
          </cell>
          <cell r="R8">
            <v>17.16</v>
          </cell>
          <cell r="S8">
            <v>7704430</v>
          </cell>
          <cell r="T8" t="str">
            <v xml:space="preserve">ANNABELLE </v>
          </cell>
          <cell r="U8" t="str">
            <v>MITHRA PHARMACEUTICALS</v>
          </cell>
          <cell r="V8" t="str">
            <v>21 tabl</v>
          </cell>
          <cell r="W8">
            <v>1</v>
          </cell>
          <cell r="AB8">
            <v>63.12</v>
          </cell>
          <cell r="AC8">
            <v>5.6938000000000004</v>
          </cell>
          <cell r="AD8" t="str">
            <v/>
          </cell>
          <cell r="AE8">
            <v>5.6938000000000004</v>
          </cell>
          <cell r="AF8" t="str">
            <v/>
          </cell>
          <cell r="AL8">
            <v>3</v>
          </cell>
          <cell r="AM8" t="str">
            <v/>
          </cell>
          <cell r="AN8">
            <v>2.6938000000000004</v>
          </cell>
          <cell r="AO8" t="str">
            <v/>
          </cell>
          <cell r="AP8" t="str">
            <v>-</v>
          </cell>
        </row>
        <row r="9">
          <cell r="A9">
            <v>2918555</v>
          </cell>
          <cell r="B9" t="str">
            <v>ANNABELLE 6 X 21</v>
          </cell>
          <cell r="C9" t="str">
            <v>MITHRA PHARMACEUTICALS</v>
          </cell>
          <cell r="D9" t="str">
            <v>-</v>
          </cell>
          <cell r="E9" t="str">
            <v>-</v>
          </cell>
          <cell r="F9" t="str">
            <v>S</v>
          </cell>
          <cell r="G9">
            <v>6</v>
          </cell>
          <cell r="H9" t="str">
            <v>G</v>
          </cell>
          <cell r="I9" t="str">
            <v>-</v>
          </cell>
          <cell r="K9">
            <v>41.86</v>
          </cell>
          <cell r="L9">
            <v>41.86</v>
          </cell>
          <cell r="M9">
            <v>41.86</v>
          </cell>
          <cell r="O9">
            <v>18</v>
          </cell>
          <cell r="R9">
            <v>23.86</v>
          </cell>
          <cell r="S9" t="str">
            <v>-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-</v>
          </cell>
          <cell r="AB9">
            <v>63.12</v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>-</v>
          </cell>
        </row>
        <row r="10">
          <cell r="A10">
            <v>2918571</v>
          </cell>
          <cell r="B10" t="str">
            <v>ANNABELLE 13 X 21</v>
          </cell>
          <cell r="C10" t="str">
            <v>MITHRA PHARMACEUTICALS</v>
          </cell>
          <cell r="D10" t="str">
            <v>-</v>
          </cell>
          <cell r="E10" t="str">
            <v>-</v>
          </cell>
          <cell r="F10" t="str">
            <v>S</v>
          </cell>
          <cell r="G10">
            <v>13</v>
          </cell>
          <cell r="H10" t="str">
            <v>G</v>
          </cell>
          <cell r="I10" t="str">
            <v>-</v>
          </cell>
          <cell r="K10">
            <v>77.099999999999994</v>
          </cell>
          <cell r="L10">
            <v>77.099999999999994</v>
          </cell>
          <cell r="M10">
            <v>77.099999999999994</v>
          </cell>
          <cell r="O10">
            <v>39</v>
          </cell>
          <cell r="R10">
            <v>38.099999999999994</v>
          </cell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AB10">
            <v>63.12</v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>-</v>
          </cell>
        </row>
        <row r="11">
          <cell r="A11">
            <v>3590197</v>
          </cell>
          <cell r="B11" t="str">
            <v>ANNAIS 20 3 X 21</v>
          </cell>
          <cell r="C11" t="str">
            <v>CERES PHARMA</v>
          </cell>
          <cell r="D11" t="str">
            <v>-</v>
          </cell>
          <cell r="E11" t="str">
            <v>-</v>
          </cell>
          <cell r="F11" t="str">
            <v>S</v>
          </cell>
          <cell r="G11">
            <v>3</v>
          </cell>
          <cell r="H11" t="str">
            <v>G</v>
          </cell>
          <cell r="I11" t="str">
            <v>-</v>
          </cell>
          <cell r="K11">
            <v>26.16</v>
          </cell>
          <cell r="L11">
            <v>26.16</v>
          </cell>
          <cell r="M11">
            <v>26.16</v>
          </cell>
          <cell r="O11">
            <v>9</v>
          </cell>
          <cell r="R11">
            <v>17.16</v>
          </cell>
          <cell r="S11" t="str">
            <v>7709918</v>
          </cell>
          <cell r="T11" t="str">
            <v>ANNAIS 20</v>
          </cell>
          <cell r="U11" t="str">
            <v>CERES PHARMA</v>
          </cell>
          <cell r="V11" t="str">
            <v>21 comp</v>
          </cell>
          <cell r="W11">
            <v>1</v>
          </cell>
          <cell r="AB11">
            <v>63.12</v>
          </cell>
          <cell r="AC11">
            <v>5.6938000000000004</v>
          </cell>
          <cell r="AD11" t="str">
            <v/>
          </cell>
          <cell r="AE11">
            <v>5.6938000000000004</v>
          </cell>
          <cell r="AF11" t="str">
            <v/>
          </cell>
          <cell r="AL11">
            <v>3</v>
          </cell>
          <cell r="AM11" t="str">
            <v/>
          </cell>
          <cell r="AN11">
            <v>2.6938000000000004</v>
          </cell>
          <cell r="AO11" t="str">
            <v/>
          </cell>
          <cell r="AP11" t="str">
            <v>-</v>
          </cell>
        </row>
        <row r="12">
          <cell r="A12">
            <v>3590205</v>
          </cell>
          <cell r="B12" t="str">
            <v>ANNAIS 20 6 X 21</v>
          </cell>
          <cell r="C12" t="str">
            <v>CERES PHARMA</v>
          </cell>
          <cell r="D12" t="str">
            <v>-</v>
          </cell>
          <cell r="E12" t="str">
            <v>-</v>
          </cell>
          <cell r="F12" t="str">
            <v>S</v>
          </cell>
          <cell r="G12">
            <v>6</v>
          </cell>
          <cell r="H12" t="str">
            <v>G</v>
          </cell>
          <cell r="I12" t="str">
            <v>-</v>
          </cell>
          <cell r="K12">
            <v>41.86</v>
          </cell>
          <cell r="L12">
            <v>41.86</v>
          </cell>
          <cell r="M12">
            <v>41.86</v>
          </cell>
          <cell r="O12">
            <v>18</v>
          </cell>
          <cell r="R12">
            <v>23.86</v>
          </cell>
          <cell r="S12" t="str">
            <v>-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AB12">
            <v>63.12</v>
          </cell>
          <cell r="AC12" t="str">
            <v/>
          </cell>
          <cell r="AD12" t="str">
            <v/>
          </cell>
          <cell r="AE12" t="str">
            <v/>
          </cell>
          <cell r="AF12" t="str">
            <v/>
          </cell>
          <cell r="AL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>-</v>
          </cell>
        </row>
        <row r="13">
          <cell r="A13">
            <v>3590213</v>
          </cell>
          <cell r="B13" t="str">
            <v>ANNAIS 20 13 X 21</v>
          </cell>
          <cell r="C13" t="str">
            <v>CERES PHARMA</v>
          </cell>
          <cell r="D13" t="str">
            <v>-</v>
          </cell>
          <cell r="E13" t="str">
            <v>-</v>
          </cell>
          <cell r="F13" t="str">
            <v>S</v>
          </cell>
          <cell r="G13">
            <v>13</v>
          </cell>
          <cell r="H13" t="str">
            <v>G</v>
          </cell>
          <cell r="I13" t="str">
            <v>-</v>
          </cell>
          <cell r="K13">
            <v>77.099999999999994</v>
          </cell>
          <cell r="L13">
            <v>77.099999999999994</v>
          </cell>
          <cell r="M13">
            <v>77.099999999999994</v>
          </cell>
          <cell r="O13">
            <v>39</v>
          </cell>
          <cell r="R13">
            <v>38.099999999999994</v>
          </cell>
          <cell r="S13" t="str">
            <v>-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AB13">
            <v>63.12</v>
          </cell>
          <cell r="AC13" t="str">
            <v/>
          </cell>
          <cell r="AD13" t="str">
            <v/>
          </cell>
          <cell r="AE13" t="str">
            <v/>
          </cell>
          <cell r="AF13" t="str">
            <v/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>-</v>
          </cell>
        </row>
        <row r="14">
          <cell r="A14">
            <v>3590239</v>
          </cell>
          <cell r="B14" t="str">
            <v>ANNAIS 30 3 X 21</v>
          </cell>
          <cell r="C14" t="str">
            <v>CERES PHARMA</v>
          </cell>
          <cell r="D14" t="str">
            <v>-</v>
          </cell>
          <cell r="E14" t="str">
            <v>-</v>
          </cell>
          <cell r="F14" t="str">
            <v>S</v>
          </cell>
          <cell r="G14">
            <v>3</v>
          </cell>
          <cell r="H14" t="str">
            <v>G</v>
          </cell>
          <cell r="I14" t="str">
            <v>-</v>
          </cell>
          <cell r="K14">
            <v>27.37</v>
          </cell>
          <cell r="L14">
            <v>27.37</v>
          </cell>
          <cell r="M14">
            <v>27.37</v>
          </cell>
          <cell r="O14">
            <v>9</v>
          </cell>
          <cell r="R14">
            <v>18.37</v>
          </cell>
          <cell r="S14" t="str">
            <v>7709926</v>
          </cell>
          <cell r="T14" t="str">
            <v>ANNAIS 30</v>
          </cell>
          <cell r="U14" t="str">
            <v>CERES PHARMA</v>
          </cell>
          <cell r="V14" t="str">
            <v>21 comp</v>
          </cell>
          <cell r="W14">
            <v>1</v>
          </cell>
          <cell r="AB14">
            <v>68.56</v>
          </cell>
          <cell r="AC14">
            <v>6.1368999999999998</v>
          </cell>
          <cell r="AD14" t="str">
            <v/>
          </cell>
          <cell r="AE14">
            <v>6.1368999999999998</v>
          </cell>
          <cell r="AF14" t="str">
            <v/>
          </cell>
          <cell r="AL14">
            <v>3</v>
          </cell>
          <cell r="AM14" t="str">
            <v/>
          </cell>
          <cell r="AN14">
            <v>3.1368999999999998</v>
          </cell>
          <cell r="AO14" t="str">
            <v/>
          </cell>
          <cell r="AP14" t="str">
            <v>-</v>
          </cell>
        </row>
        <row r="15">
          <cell r="A15">
            <v>3590247</v>
          </cell>
          <cell r="B15" t="str">
            <v>ANNAIS 30 6 X 21</v>
          </cell>
          <cell r="C15" t="str">
            <v>CERES PHARMA</v>
          </cell>
          <cell r="D15" t="str">
            <v>-</v>
          </cell>
          <cell r="E15" t="str">
            <v>-</v>
          </cell>
          <cell r="F15" t="str">
            <v>S</v>
          </cell>
          <cell r="G15">
            <v>6</v>
          </cell>
          <cell r="H15" t="str">
            <v>G</v>
          </cell>
          <cell r="I15" t="str">
            <v>-</v>
          </cell>
          <cell r="K15">
            <v>43.8</v>
          </cell>
          <cell r="L15">
            <v>43.8</v>
          </cell>
          <cell r="M15">
            <v>43.8</v>
          </cell>
          <cell r="O15">
            <v>18</v>
          </cell>
          <cell r="R15">
            <v>25.799999999999997</v>
          </cell>
          <cell r="S15" t="str">
            <v>-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AB15">
            <v>68.56</v>
          </cell>
          <cell r="AC15" t="str">
            <v/>
          </cell>
          <cell r="AD15" t="str">
            <v/>
          </cell>
          <cell r="AE15" t="str">
            <v/>
          </cell>
          <cell r="AF15" t="str">
            <v/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>-</v>
          </cell>
        </row>
        <row r="16">
          <cell r="A16">
            <v>3590254</v>
          </cell>
          <cell r="B16" t="str">
            <v>ANNAIS 30 13 X 21</v>
          </cell>
          <cell r="C16" t="str">
            <v>CERES PHARMA</v>
          </cell>
          <cell r="D16" t="str">
            <v>-</v>
          </cell>
          <cell r="E16" t="str">
            <v>-</v>
          </cell>
          <cell r="F16" t="str">
            <v>S</v>
          </cell>
          <cell r="G16">
            <v>13</v>
          </cell>
          <cell r="H16" t="str">
            <v>G</v>
          </cell>
          <cell r="I16" t="str">
            <v>-</v>
          </cell>
          <cell r="K16">
            <v>82.87</v>
          </cell>
          <cell r="L16">
            <v>82.87</v>
          </cell>
          <cell r="M16">
            <v>82.87</v>
          </cell>
          <cell r="O16">
            <v>39</v>
          </cell>
          <cell r="R16">
            <v>43.870000000000005</v>
          </cell>
          <cell r="S16" t="str">
            <v>-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AB16">
            <v>68.56</v>
          </cell>
          <cell r="AC16" t="str">
            <v/>
          </cell>
          <cell r="AD16" t="str">
            <v/>
          </cell>
          <cell r="AE16" t="str">
            <v/>
          </cell>
          <cell r="AF16" t="str">
            <v/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>-</v>
          </cell>
        </row>
        <row r="17">
          <cell r="A17" t="str">
            <v xml:space="preserve">3325982               </v>
          </cell>
          <cell r="B17" t="str">
            <v>ANNAIS CONTINU 3x28</v>
          </cell>
          <cell r="C17" t="str">
            <v>CERES PHARMA</v>
          </cell>
          <cell r="D17" t="str">
            <v>-</v>
          </cell>
          <cell r="E17" t="str">
            <v>-</v>
          </cell>
          <cell r="F17" t="str">
            <v>S</v>
          </cell>
          <cell r="G17">
            <v>3</v>
          </cell>
          <cell r="H17" t="str">
            <v>G</v>
          </cell>
          <cell r="I17" t="str">
            <v>-</v>
          </cell>
          <cell r="K17">
            <v>27.37</v>
          </cell>
          <cell r="L17">
            <v>27.37</v>
          </cell>
          <cell r="M17">
            <v>27.37</v>
          </cell>
          <cell r="O17">
            <v>9</v>
          </cell>
          <cell r="R17">
            <v>18.37</v>
          </cell>
          <cell r="S17" t="str">
            <v>7709751</v>
          </cell>
          <cell r="T17" t="str">
            <v>ANNAIS CONTINU</v>
          </cell>
          <cell r="U17" t="str">
            <v>CERES PHARMA</v>
          </cell>
          <cell r="V17" t="str">
            <v>28 comp</v>
          </cell>
          <cell r="W17">
            <v>1</v>
          </cell>
          <cell r="AB17">
            <v>68.56</v>
          </cell>
          <cell r="AC17">
            <v>6.1368999999999998</v>
          </cell>
          <cell r="AD17" t="str">
            <v/>
          </cell>
          <cell r="AE17">
            <v>6.1368999999999998</v>
          </cell>
          <cell r="AF17" t="str">
            <v/>
          </cell>
          <cell r="AL17">
            <v>3</v>
          </cell>
          <cell r="AM17" t="str">
            <v/>
          </cell>
          <cell r="AN17">
            <v>3.1368999999999998</v>
          </cell>
          <cell r="AO17" t="str">
            <v/>
          </cell>
          <cell r="AP17" t="str">
            <v>-</v>
          </cell>
        </row>
        <row r="18">
          <cell r="A18">
            <v>3325990</v>
          </cell>
          <cell r="B18" t="str">
            <v>ANNAIS CONTINU 6x28</v>
          </cell>
          <cell r="C18" t="str">
            <v>CERES PHARMA</v>
          </cell>
          <cell r="D18" t="str">
            <v>-</v>
          </cell>
          <cell r="E18" t="str">
            <v>-</v>
          </cell>
          <cell r="F18" t="str">
            <v>S</v>
          </cell>
          <cell r="G18">
            <v>6</v>
          </cell>
          <cell r="H18" t="str">
            <v>G</v>
          </cell>
          <cell r="I18" t="str">
            <v>-</v>
          </cell>
          <cell r="K18">
            <v>43.8</v>
          </cell>
          <cell r="L18">
            <v>43.8</v>
          </cell>
          <cell r="M18">
            <v>43.8</v>
          </cell>
          <cell r="O18">
            <v>18</v>
          </cell>
          <cell r="R18">
            <v>25.799999999999997</v>
          </cell>
          <cell r="S18" t="str">
            <v>-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AB18">
            <v>68.56</v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>-</v>
          </cell>
        </row>
        <row r="19">
          <cell r="A19" t="str">
            <v xml:space="preserve">3326006               </v>
          </cell>
          <cell r="B19" t="str">
            <v>ANNAIS CONTINU 13x28</v>
          </cell>
          <cell r="C19" t="str">
            <v>CERES PHARMA</v>
          </cell>
          <cell r="D19" t="str">
            <v>-</v>
          </cell>
          <cell r="E19" t="str">
            <v>-</v>
          </cell>
          <cell r="F19" t="str">
            <v>S</v>
          </cell>
          <cell r="G19">
            <v>13</v>
          </cell>
          <cell r="H19" t="str">
            <v>G</v>
          </cell>
          <cell r="I19" t="str">
            <v>-</v>
          </cell>
          <cell r="K19">
            <v>82.87</v>
          </cell>
          <cell r="L19">
            <v>82.87</v>
          </cell>
          <cell r="M19">
            <v>82.87</v>
          </cell>
          <cell r="O19">
            <v>39</v>
          </cell>
          <cell r="R19">
            <v>43.870000000000005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AB19">
            <v>68.56</v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>-</v>
          </cell>
        </row>
        <row r="20">
          <cell r="A20">
            <v>2882041</v>
          </cell>
          <cell r="B20" t="str">
            <v>ARMUNIA 20 TABL 3 X 21</v>
          </cell>
          <cell r="C20" t="str">
            <v>SANDOZ</v>
          </cell>
          <cell r="D20" t="str">
            <v>-</v>
          </cell>
          <cell r="E20" t="str">
            <v>-</v>
          </cell>
          <cell r="F20" t="str">
            <v>S</v>
          </cell>
          <cell r="G20">
            <v>3</v>
          </cell>
          <cell r="H20" t="str">
            <v>G</v>
          </cell>
          <cell r="I20" t="str">
            <v>-</v>
          </cell>
          <cell r="K20">
            <v>24.57</v>
          </cell>
          <cell r="L20">
            <v>24.57</v>
          </cell>
          <cell r="M20">
            <v>24.57</v>
          </cell>
          <cell r="O20">
            <v>9</v>
          </cell>
          <cell r="R20">
            <v>15.57</v>
          </cell>
          <cell r="S20" t="str">
            <v>7704455</v>
          </cell>
          <cell r="T20" t="str">
            <v xml:space="preserve">ARMUNIA 20 TABL </v>
          </cell>
          <cell r="U20" t="str">
            <v>SANDOZ</v>
          </cell>
          <cell r="V20" t="str">
            <v>21 tabl</v>
          </cell>
          <cell r="W20">
            <v>1</v>
          </cell>
          <cell r="AB20">
            <v>63.12</v>
          </cell>
          <cell r="AC20">
            <v>5.6938000000000004</v>
          </cell>
          <cell r="AD20" t="str">
            <v/>
          </cell>
          <cell r="AE20">
            <v>5.6938000000000004</v>
          </cell>
          <cell r="AF20" t="str">
            <v/>
          </cell>
          <cell r="AL20">
            <v>3</v>
          </cell>
          <cell r="AM20" t="str">
            <v/>
          </cell>
          <cell r="AN20">
            <v>2.6938000000000004</v>
          </cell>
          <cell r="AO20" t="str">
            <v/>
          </cell>
          <cell r="AP20" t="str">
            <v>-</v>
          </cell>
        </row>
        <row r="21">
          <cell r="A21">
            <v>2882058</v>
          </cell>
          <cell r="B21" t="str">
            <v>ARMUNIA 20 TABL 6 X 21</v>
          </cell>
          <cell r="C21" t="str">
            <v>SANDOZ</v>
          </cell>
          <cell r="D21" t="str">
            <v>-</v>
          </cell>
          <cell r="E21" t="str">
            <v>-</v>
          </cell>
          <cell r="F21" t="str">
            <v>S</v>
          </cell>
          <cell r="G21">
            <v>6</v>
          </cell>
          <cell r="H21" t="str">
            <v>G</v>
          </cell>
          <cell r="I21" t="str">
            <v>-</v>
          </cell>
          <cell r="K21">
            <v>40.090000000000003</v>
          </cell>
          <cell r="L21">
            <v>40.090000000000003</v>
          </cell>
          <cell r="M21">
            <v>40.090000000000003</v>
          </cell>
          <cell r="O21">
            <v>18</v>
          </cell>
          <cell r="R21">
            <v>22.090000000000003</v>
          </cell>
          <cell r="S21" t="str">
            <v>-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AB21">
            <v>63.12</v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L21" t="str">
            <v/>
          </cell>
          <cell r="AM21" t="str">
            <v/>
          </cell>
          <cell r="AN21" t="str">
            <v/>
          </cell>
          <cell r="AO21" t="str">
            <v/>
          </cell>
          <cell r="AP21" t="str">
            <v>-</v>
          </cell>
        </row>
        <row r="22">
          <cell r="A22">
            <v>2882066</v>
          </cell>
          <cell r="B22" t="str">
            <v>ARMUNIA 20 TABL 13 X 21</v>
          </cell>
          <cell r="C22" t="str">
            <v>SANDOZ</v>
          </cell>
          <cell r="D22" t="str">
            <v>-</v>
          </cell>
          <cell r="E22" t="str">
            <v>-</v>
          </cell>
          <cell r="F22" t="str">
            <v>S</v>
          </cell>
          <cell r="G22">
            <v>13</v>
          </cell>
          <cell r="H22" t="str">
            <v>G</v>
          </cell>
          <cell r="I22" t="str">
            <v>-</v>
          </cell>
          <cell r="K22">
            <v>77.099999999999994</v>
          </cell>
          <cell r="L22">
            <v>77.099999999999994</v>
          </cell>
          <cell r="M22">
            <v>77.099999999999994</v>
          </cell>
          <cell r="O22">
            <v>39</v>
          </cell>
          <cell r="R22">
            <v>38.099999999999994</v>
          </cell>
          <cell r="S22" t="str">
            <v>-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AB22">
            <v>63.12</v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L22" t="str">
            <v/>
          </cell>
          <cell r="AM22" t="str">
            <v/>
          </cell>
          <cell r="AN22" t="str">
            <v/>
          </cell>
          <cell r="AO22" t="str">
            <v/>
          </cell>
          <cell r="AP22" t="str">
            <v>-</v>
          </cell>
        </row>
        <row r="23">
          <cell r="A23">
            <v>2882108</v>
          </cell>
          <cell r="B23" t="str">
            <v>ARMUNIA 30 TABL 3 X 21</v>
          </cell>
          <cell r="C23" t="str">
            <v>SANDOZ</v>
          </cell>
          <cell r="D23" t="str">
            <v>-</v>
          </cell>
          <cell r="E23" t="str">
            <v>-</v>
          </cell>
          <cell r="F23" t="str">
            <v>S</v>
          </cell>
          <cell r="G23">
            <v>3</v>
          </cell>
          <cell r="H23" t="str">
            <v>G</v>
          </cell>
          <cell r="I23" t="str">
            <v>-</v>
          </cell>
          <cell r="K23">
            <v>24.18</v>
          </cell>
          <cell r="L23">
            <v>24.18</v>
          </cell>
          <cell r="M23">
            <v>24.18</v>
          </cell>
          <cell r="O23">
            <v>9</v>
          </cell>
          <cell r="R23">
            <v>15.18</v>
          </cell>
          <cell r="S23" t="str">
            <v>7704463</v>
          </cell>
          <cell r="T23" t="str">
            <v>ARMUNIA 30 TABL</v>
          </cell>
          <cell r="U23" t="str">
            <v>SANDOZ</v>
          </cell>
          <cell r="V23" t="str">
            <v>21 tabl</v>
          </cell>
          <cell r="W23">
            <v>1</v>
          </cell>
          <cell r="AB23">
            <v>68.56</v>
          </cell>
          <cell r="AC23">
            <v>6.1368999999999998</v>
          </cell>
          <cell r="AD23" t="str">
            <v/>
          </cell>
          <cell r="AE23">
            <v>6.1368999999999998</v>
          </cell>
          <cell r="AF23" t="str">
            <v/>
          </cell>
          <cell r="AL23">
            <v>3</v>
          </cell>
          <cell r="AM23" t="str">
            <v/>
          </cell>
          <cell r="AN23">
            <v>3.1368999999999998</v>
          </cell>
          <cell r="AO23" t="str">
            <v/>
          </cell>
          <cell r="AP23" t="str">
            <v>-</v>
          </cell>
        </row>
        <row r="24">
          <cell r="A24">
            <v>2882116</v>
          </cell>
          <cell r="B24" t="str">
            <v>ARMUNIA 30 TABL 6 X 21</v>
          </cell>
          <cell r="C24" t="str">
            <v>SANDOZ</v>
          </cell>
          <cell r="D24" t="str">
            <v>-</v>
          </cell>
          <cell r="E24" t="str">
            <v>-</v>
          </cell>
          <cell r="F24" t="str">
            <v>S</v>
          </cell>
          <cell r="G24">
            <v>6</v>
          </cell>
          <cell r="H24" t="str">
            <v>G</v>
          </cell>
          <cell r="I24" t="str">
            <v>-</v>
          </cell>
          <cell r="K24">
            <v>42.52</v>
          </cell>
          <cell r="L24">
            <v>42.52</v>
          </cell>
          <cell r="M24">
            <v>42.52</v>
          </cell>
          <cell r="O24">
            <v>18</v>
          </cell>
          <cell r="R24">
            <v>24.520000000000003</v>
          </cell>
          <cell r="S24" t="str">
            <v>-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  <cell r="AB24">
            <v>68.56</v>
          </cell>
          <cell r="AC24" t="str">
            <v/>
          </cell>
          <cell r="AD24" t="str">
            <v/>
          </cell>
          <cell r="AE24" t="str">
            <v/>
          </cell>
          <cell r="AF24" t="str">
            <v/>
          </cell>
          <cell r="AL24" t="str">
            <v/>
          </cell>
          <cell r="AM24" t="str">
            <v/>
          </cell>
          <cell r="AN24" t="str">
            <v/>
          </cell>
          <cell r="AO24" t="str">
            <v/>
          </cell>
          <cell r="AP24" t="str">
            <v>-</v>
          </cell>
        </row>
        <row r="25">
          <cell r="A25">
            <v>2882124</v>
          </cell>
          <cell r="B25" t="str">
            <v>ARMUNIA 30 TABL 13 X 21</v>
          </cell>
          <cell r="C25" t="str">
            <v>SANDOZ</v>
          </cell>
          <cell r="D25" t="str">
            <v>-</v>
          </cell>
          <cell r="E25" t="str">
            <v>-</v>
          </cell>
          <cell r="F25" t="str">
            <v>S</v>
          </cell>
          <cell r="G25">
            <v>13</v>
          </cell>
          <cell r="H25" t="str">
            <v>G</v>
          </cell>
          <cell r="I25" t="str">
            <v>-</v>
          </cell>
          <cell r="K25">
            <v>82.87</v>
          </cell>
          <cell r="L25">
            <v>82.87</v>
          </cell>
          <cell r="M25">
            <v>82.87</v>
          </cell>
          <cell r="O25">
            <v>39</v>
          </cell>
          <cell r="R25">
            <v>43.870000000000005</v>
          </cell>
          <cell r="S25" t="str">
            <v>-</v>
          </cell>
          <cell r="T25" t="str">
            <v>-</v>
          </cell>
          <cell r="U25" t="str">
            <v>-</v>
          </cell>
          <cell r="V25" t="str">
            <v>-</v>
          </cell>
          <cell r="W25" t="str">
            <v>-</v>
          </cell>
          <cell r="AB25">
            <v>68.56</v>
          </cell>
          <cell r="AC25" t="str">
            <v/>
          </cell>
          <cell r="AD25" t="str">
            <v/>
          </cell>
          <cell r="AE25" t="str">
            <v/>
          </cell>
          <cell r="AF25" t="str">
            <v/>
          </cell>
          <cell r="AL25" t="str">
            <v/>
          </cell>
          <cell r="AM25" t="str">
            <v/>
          </cell>
          <cell r="AN25" t="str">
            <v/>
          </cell>
          <cell r="AO25" t="str">
            <v/>
          </cell>
          <cell r="AP25" t="str">
            <v>-</v>
          </cell>
        </row>
        <row r="26">
          <cell r="A26">
            <v>3529633</v>
          </cell>
          <cell r="B26" t="str">
            <v>ASTERLUNA CONTINU 0,15/0,03 3 X 28</v>
          </cell>
          <cell r="C26" t="str">
            <v>EXELTIS</v>
          </cell>
          <cell r="D26" t="str">
            <v>-</v>
          </cell>
          <cell r="E26" t="str">
            <v>-</v>
          </cell>
          <cell r="F26" t="str">
            <v>S</v>
          </cell>
          <cell r="G26">
            <v>3</v>
          </cell>
          <cell r="H26" t="str">
            <v>G</v>
          </cell>
          <cell r="I26" t="str">
            <v>Cx</v>
          </cell>
          <cell r="K26">
            <v>7.91</v>
          </cell>
          <cell r="L26">
            <v>7.91</v>
          </cell>
          <cell r="M26">
            <v>3.63</v>
          </cell>
          <cell r="O26">
            <v>9</v>
          </cell>
          <cell r="R26">
            <v>0</v>
          </cell>
          <cell r="S26" t="str">
            <v>7709819</v>
          </cell>
          <cell r="T26" t="str">
            <v>ASTERLUNA CONTINU 0,15/0,03 3 X 28</v>
          </cell>
          <cell r="U26" t="str">
            <v>EXELTIS</v>
          </cell>
          <cell r="V26" t="str">
            <v>28 tabl</v>
          </cell>
          <cell r="W26">
            <v>1</v>
          </cell>
          <cell r="AB26">
            <v>9.32</v>
          </cell>
          <cell r="AC26">
            <v>0.9254</v>
          </cell>
          <cell r="AD26" t="str">
            <v/>
          </cell>
          <cell r="AE26">
            <v>0.9254</v>
          </cell>
          <cell r="AF26" t="str">
            <v/>
          </cell>
          <cell r="AL26">
            <v>0.9254</v>
          </cell>
          <cell r="AM26" t="str">
            <v/>
          </cell>
          <cell r="AN26">
            <v>0</v>
          </cell>
          <cell r="AO26" t="str">
            <v/>
          </cell>
          <cell r="AP26" t="str">
            <v>-</v>
          </cell>
        </row>
        <row r="27">
          <cell r="A27">
            <v>3529641</v>
          </cell>
          <cell r="B27" t="str">
            <v>ASTERLUNA CONTINU 0,15/0,03 6 X 28</v>
          </cell>
          <cell r="C27" t="str">
            <v>EXELTIS</v>
          </cell>
          <cell r="D27" t="str">
            <v>-</v>
          </cell>
          <cell r="E27" t="str">
            <v>-</v>
          </cell>
          <cell r="F27" t="str">
            <v>S</v>
          </cell>
          <cell r="G27">
            <v>6</v>
          </cell>
          <cell r="H27" t="str">
            <v>G</v>
          </cell>
          <cell r="I27" t="str">
            <v>Cx</v>
          </cell>
          <cell r="K27">
            <v>10.44</v>
          </cell>
          <cell r="L27">
            <v>10.44</v>
          </cell>
          <cell r="M27">
            <v>6.42</v>
          </cell>
          <cell r="O27">
            <v>18</v>
          </cell>
          <cell r="R27">
            <v>0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AB27">
            <v>9.32</v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L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>-</v>
          </cell>
        </row>
        <row r="28">
          <cell r="A28">
            <v>3529658</v>
          </cell>
          <cell r="B28" t="str">
            <v>ASTERLUNA CONTINU 0,15/0,03 13 X 28</v>
          </cell>
          <cell r="C28" t="str">
            <v>EXELTIS</v>
          </cell>
          <cell r="D28" t="str">
            <v>-</v>
          </cell>
          <cell r="E28" t="str">
            <v>-</v>
          </cell>
          <cell r="F28" t="str">
            <v>S</v>
          </cell>
          <cell r="G28">
            <v>13</v>
          </cell>
          <cell r="H28" t="str">
            <v>G</v>
          </cell>
          <cell r="I28" t="str">
            <v>Cx</v>
          </cell>
          <cell r="K28">
            <v>16.600000000000001</v>
          </cell>
          <cell r="L28">
            <v>16.600000000000001</v>
          </cell>
          <cell r="M28">
            <v>13.18</v>
          </cell>
          <cell r="O28">
            <v>39</v>
          </cell>
          <cell r="R28">
            <v>0</v>
          </cell>
          <cell r="S28" t="str">
            <v>-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AB28">
            <v>9.32</v>
          </cell>
          <cell r="AC28" t="str">
            <v/>
          </cell>
          <cell r="AD28" t="str">
            <v/>
          </cell>
          <cell r="AE28" t="str">
            <v/>
          </cell>
          <cell r="AF28" t="str">
            <v/>
          </cell>
          <cell r="AL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>-</v>
          </cell>
        </row>
        <row r="29">
          <cell r="A29">
            <v>3003415</v>
          </cell>
          <cell r="B29" t="str">
            <v>BELLINA TABL 3 X 21</v>
          </cell>
          <cell r="C29" t="str">
            <v>GEDEON RICHTER</v>
          </cell>
          <cell r="D29" t="str">
            <v>-</v>
          </cell>
          <cell r="E29" t="str">
            <v>-</v>
          </cell>
          <cell r="F29" t="str">
            <v>S</v>
          </cell>
          <cell r="G29">
            <v>3</v>
          </cell>
          <cell r="H29" t="str">
            <v>-</v>
          </cell>
          <cell r="I29" t="str">
            <v>-</v>
          </cell>
          <cell r="K29">
            <v>24.95</v>
          </cell>
          <cell r="L29">
            <v>24.95</v>
          </cell>
          <cell r="M29">
            <v>24.95</v>
          </cell>
          <cell r="O29">
            <v>9</v>
          </cell>
          <cell r="R29">
            <v>15.95</v>
          </cell>
          <cell r="S29" t="str">
            <v>7704471</v>
          </cell>
          <cell r="T29" t="str">
            <v xml:space="preserve">BELLINA TABL </v>
          </cell>
          <cell r="U29" t="str">
            <v>GEDEON RICHTER</v>
          </cell>
          <cell r="V29" t="str">
            <v>21 tabl</v>
          </cell>
          <cell r="W29">
            <v>1</v>
          </cell>
          <cell r="AB29">
            <v>55.92</v>
          </cell>
          <cell r="AC29">
            <v>5.1069000000000004</v>
          </cell>
          <cell r="AD29" t="str">
            <v/>
          </cell>
          <cell r="AE29">
            <v>5.1069000000000004</v>
          </cell>
          <cell r="AF29" t="str">
            <v/>
          </cell>
          <cell r="AL29">
            <v>3</v>
          </cell>
          <cell r="AM29" t="str">
            <v/>
          </cell>
          <cell r="AN29">
            <v>2.1069000000000004</v>
          </cell>
          <cell r="AO29" t="str">
            <v/>
          </cell>
          <cell r="AP29" t="str">
            <v>-</v>
          </cell>
        </row>
        <row r="30">
          <cell r="A30">
            <v>3003779</v>
          </cell>
          <cell r="B30" t="str">
            <v>BELLINA TABL 6 X 21</v>
          </cell>
          <cell r="C30" t="str">
            <v>GEDEON RICHTER</v>
          </cell>
          <cell r="D30" t="str">
            <v>-</v>
          </cell>
          <cell r="E30" t="str">
            <v>-</v>
          </cell>
          <cell r="F30" t="str">
            <v>S</v>
          </cell>
          <cell r="G30">
            <v>6</v>
          </cell>
          <cell r="H30" t="str">
            <v>-</v>
          </cell>
          <cell r="I30" t="str">
            <v>-</v>
          </cell>
          <cell r="K30">
            <v>39.950000000000003</v>
          </cell>
          <cell r="L30">
            <v>39.950000000000003</v>
          </cell>
          <cell r="M30">
            <v>39.950000000000003</v>
          </cell>
          <cell r="O30">
            <v>18</v>
          </cell>
          <cell r="R30">
            <v>21.950000000000003</v>
          </cell>
          <cell r="S30" t="str">
            <v>-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AB30">
            <v>55.92</v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L30" t="str">
            <v/>
          </cell>
          <cell r="AM30" t="str">
            <v/>
          </cell>
          <cell r="AN30" t="str">
            <v/>
          </cell>
          <cell r="AO30" t="str">
            <v/>
          </cell>
          <cell r="AP30" t="str">
            <v>-</v>
          </cell>
        </row>
        <row r="31">
          <cell r="A31">
            <v>3054194</v>
          </cell>
          <cell r="B31" t="str">
            <v>BELLINA TABL 13 X 21</v>
          </cell>
          <cell r="C31" t="str">
            <v>GEDEON RICHTER</v>
          </cell>
          <cell r="D31" t="str">
            <v>-</v>
          </cell>
          <cell r="E31" t="str">
            <v>-</v>
          </cell>
          <cell r="F31" t="str">
            <v>S</v>
          </cell>
          <cell r="G31">
            <v>13</v>
          </cell>
          <cell r="H31" t="str">
            <v>-</v>
          </cell>
          <cell r="I31" t="str">
            <v>-</v>
          </cell>
          <cell r="K31">
            <v>69.47</v>
          </cell>
          <cell r="L31">
            <v>69.47</v>
          </cell>
          <cell r="M31">
            <v>69.47</v>
          </cell>
          <cell r="O31">
            <v>39</v>
          </cell>
          <cell r="R31">
            <v>30.47</v>
          </cell>
          <cell r="S31" t="str">
            <v>-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AB31">
            <v>55.92</v>
          </cell>
          <cell r="AC31" t="str">
            <v/>
          </cell>
          <cell r="AD31" t="str">
            <v/>
          </cell>
          <cell r="AE31" t="str">
            <v/>
          </cell>
          <cell r="AF31" t="str">
            <v/>
          </cell>
          <cell r="AL31" t="str">
            <v/>
          </cell>
          <cell r="AM31" t="str">
            <v/>
          </cell>
          <cell r="AN31" t="str">
            <v/>
          </cell>
          <cell r="AO31" t="str">
            <v/>
          </cell>
          <cell r="AP31" t="str">
            <v>-</v>
          </cell>
        </row>
        <row r="32">
          <cell r="A32">
            <v>2985273</v>
          </cell>
          <cell r="B32" t="str">
            <v>BRADLEY 20 TABL 3 X 28</v>
          </cell>
          <cell r="C32" t="str">
            <v>SANDOZ</v>
          </cell>
          <cell r="D32" t="str">
            <v>-</v>
          </cell>
          <cell r="E32" t="str">
            <v>-</v>
          </cell>
          <cell r="F32" t="str">
            <v>S</v>
          </cell>
          <cell r="G32">
            <v>3</v>
          </cell>
          <cell r="H32" t="str">
            <v>G</v>
          </cell>
          <cell r="I32" t="str">
            <v>-</v>
          </cell>
          <cell r="K32">
            <v>24.57</v>
          </cell>
          <cell r="L32">
            <v>24.57</v>
          </cell>
          <cell r="M32">
            <v>24.57</v>
          </cell>
          <cell r="O32">
            <v>9</v>
          </cell>
          <cell r="R32">
            <v>15.57</v>
          </cell>
          <cell r="S32" t="str">
            <v>7704489</v>
          </cell>
          <cell r="T32" t="str">
            <v>BRADLEY 20 TABL</v>
          </cell>
          <cell r="U32" t="str">
            <v>SANDOZ</v>
          </cell>
          <cell r="V32" t="str">
            <v>28 tabl</v>
          </cell>
          <cell r="W32">
            <v>1</v>
          </cell>
          <cell r="AB32">
            <v>63.12</v>
          </cell>
          <cell r="AC32">
            <v>5.6938000000000004</v>
          </cell>
          <cell r="AD32" t="str">
            <v/>
          </cell>
          <cell r="AE32">
            <v>5.6938000000000004</v>
          </cell>
          <cell r="AF32" t="str">
            <v/>
          </cell>
          <cell r="AL32">
            <v>3</v>
          </cell>
          <cell r="AM32" t="str">
            <v/>
          </cell>
          <cell r="AN32">
            <v>2.6938000000000004</v>
          </cell>
          <cell r="AO32" t="str">
            <v/>
          </cell>
          <cell r="AP32" t="str">
            <v>-</v>
          </cell>
        </row>
        <row r="33">
          <cell r="A33">
            <v>2985281</v>
          </cell>
          <cell r="B33" t="str">
            <v>BRADLEY 20 TABL 6 X 28</v>
          </cell>
          <cell r="C33" t="str">
            <v>SANDOZ</v>
          </cell>
          <cell r="D33" t="str">
            <v>-</v>
          </cell>
          <cell r="E33" t="str">
            <v>-</v>
          </cell>
          <cell r="F33" t="str">
            <v>S</v>
          </cell>
          <cell r="G33">
            <v>6</v>
          </cell>
          <cell r="H33" t="str">
            <v>G</v>
          </cell>
          <cell r="I33" t="str">
            <v>-</v>
          </cell>
          <cell r="K33">
            <v>40.1</v>
          </cell>
          <cell r="L33">
            <v>40.1</v>
          </cell>
          <cell r="M33">
            <v>40.1</v>
          </cell>
          <cell r="O33">
            <v>18</v>
          </cell>
          <cell r="R33">
            <v>22.1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AB33">
            <v>63.12</v>
          </cell>
          <cell r="AC33" t="str">
            <v/>
          </cell>
          <cell r="AD33" t="str">
            <v/>
          </cell>
          <cell r="AE33" t="str">
            <v/>
          </cell>
          <cell r="AF33" t="str">
            <v/>
          </cell>
          <cell r="AL33" t="str">
            <v/>
          </cell>
          <cell r="AM33" t="str">
            <v/>
          </cell>
          <cell r="AN33" t="str">
            <v/>
          </cell>
          <cell r="AO33" t="str">
            <v/>
          </cell>
          <cell r="AP33" t="str">
            <v>-</v>
          </cell>
        </row>
        <row r="34">
          <cell r="A34">
            <v>2985265</v>
          </cell>
          <cell r="B34" t="str">
            <v>BRADLEY 20 TABL 13 X 28</v>
          </cell>
          <cell r="C34" t="str">
            <v>SANDOZ</v>
          </cell>
          <cell r="D34" t="str">
            <v>-</v>
          </cell>
          <cell r="E34" t="str">
            <v>-</v>
          </cell>
          <cell r="F34" t="str">
            <v>S</v>
          </cell>
          <cell r="G34">
            <v>13</v>
          </cell>
          <cell r="H34" t="str">
            <v>G</v>
          </cell>
          <cell r="I34" t="str">
            <v>-</v>
          </cell>
          <cell r="K34">
            <v>77.099999999999994</v>
          </cell>
          <cell r="L34">
            <v>77.099999999999994</v>
          </cell>
          <cell r="M34">
            <v>77.099999999999994</v>
          </cell>
          <cell r="O34">
            <v>39</v>
          </cell>
          <cell r="R34">
            <v>38.099999999999994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AB34">
            <v>63.12</v>
          </cell>
          <cell r="AC34" t="str">
            <v/>
          </cell>
          <cell r="AD34" t="str">
            <v/>
          </cell>
          <cell r="AE34" t="str">
            <v/>
          </cell>
          <cell r="AF34" t="str">
            <v/>
          </cell>
          <cell r="AL34" t="str">
            <v/>
          </cell>
          <cell r="AM34" t="str">
            <v/>
          </cell>
          <cell r="AN34" t="str">
            <v/>
          </cell>
          <cell r="AO34" t="str">
            <v/>
          </cell>
          <cell r="AP34" t="str">
            <v>-</v>
          </cell>
        </row>
        <row r="35">
          <cell r="A35">
            <v>1439025</v>
          </cell>
          <cell r="B35" t="str">
            <v>CERAZETTE STRIPS 3 X 28 TABL</v>
          </cell>
          <cell r="C35" t="str">
            <v>MSD BELGIUM</v>
          </cell>
          <cell r="D35" t="str">
            <v>-</v>
          </cell>
          <cell r="E35" t="str">
            <v>-</v>
          </cell>
          <cell r="F35" t="str">
            <v>S</v>
          </cell>
          <cell r="G35">
            <v>3</v>
          </cell>
          <cell r="H35" t="str">
            <v>-</v>
          </cell>
          <cell r="I35" t="str">
            <v>-</v>
          </cell>
          <cell r="K35">
            <v>27.66</v>
          </cell>
          <cell r="L35">
            <v>27.66</v>
          </cell>
          <cell r="M35">
            <v>27.66</v>
          </cell>
          <cell r="O35">
            <v>9</v>
          </cell>
          <cell r="R35">
            <v>18.66</v>
          </cell>
          <cell r="S35" t="str">
            <v>-</v>
          </cell>
          <cell r="T35" t="str">
            <v>-</v>
          </cell>
          <cell r="U35" t="str">
            <v>-</v>
          </cell>
          <cell r="V35" t="str">
            <v>-</v>
          </cell>
          <cell r="W35">
            <v>1</v>
          </cell>
          <cell r="AB35">
            <v>62.61</v>
          </cell>
          <cell r="AC35">
            <v>5.6523000000000003</v>
          </cell>
          <cell r="AD35" t="str">
            <v/>
          </cell>
          <cell r="AE35">
            <v>5.6523000000000003</v>
          </cell>
          <cell r="AF35" t="str">
            <v/>
          </cell>
          <cell r="AL35">
            <v>3</v>
          </cell>
          <cell r="AM35" t="str">
            <v/>
          </cell>
          <cell r="AN35">
            <v>2.6523000000000003</v>
          </cell>
          <cell r="AO35" t="str">
            <v/>
          </cell>
          <cell r="AP35" t="str">
            <v>-</v>
          </cell>
        </row>
        <row r="36">
          <cell r="A36">
            <v>2980027</v>
          </cell>
          <cell r="B36" t="str">
            <v>CERAZETTE STRIPS 13 X 28 TABL</v>
          </cell>
          <cell r="C36" t="str">
            <v>MSD BELGIUM</v>
          </cell>
          <cell r="D36" t="str">
            <v>-</v>
          </cell>
          <cell r="E36" t="str">
            <v>-</v>
          </cell>
          <cell r="F36" t="str">
            <v>S</v>
          </cell>
          <cell r="G36">
            <v>13</v>
          </cell>
          <cell r="H36" t="str">
            <v>-</v>
          </cell>
          <cell r="I36" t="str">
            <v>-</v>
          </cell>
          <cell r="K36">
            <v>76.56</v>
          </cell>
          <cell r="L36">
            <v>76.56</v>
          </cell>
          <cell r="M36">
            <v>76.56</v>
          </cell>
          <cell r="O36">
            <v>39</v>
          </cell>
          <cell r="R36">
            <v>37.56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AB36">
            <v>62.61</v>
          </cell>
          <cell r="AC36" t="str">
            <v/>
          </cell>
          <cell r="AD36" t="str">
            <v/>
          </cell>
          <cell r="AE36" t="str">
            <v/>
          </cell>
          <cell r="AF36" t="str">
            <v/>
          </cell>
          <cell r="AL36" t="str">
            <v/>
          </cell>
          <cell r="AM36" t="str">
            <v/>
          </cell>
          <cell r="AN36" t="str">
            <v/>
          </cell>
          <cell r="AO36" t="str">
            <v/>
          </cell>
          <cell r="AP36" t="str">
            <v>-</v>
          </cell>
        </row>
        <row r="37">
          <cell r="A37">
            <v>3162583</v>
          </cell>
          <cell r="B37" t="str">
            <v>CERAZETTE STRIPS 3 X 28 TABL (Impexeco)</v>
          </cell>
          <cell r="C37" t="str">
            <v>IMPEXECO</v>
          </cell>
          <cell r="D37" t="str">
            <v>-</v>
          </cell>
          <cell r="E37" t="str">
            <v>-</v>
          </cell>
          <cell r="F37" t="str">
            <v>S</v>
          </cell>
          <cell r="G37">
            <v>3</v>
          </cell>
          <cell r="H37" t="str">
            <v>-</v>
          </cell>
          <cell r="I37" t="str">
            <v>-</v>
          </cell>
          <cell r="K37">
            <v>27.66</v>
          </cell>
          <cell r="L37">
            <v>27.66</v>
          </cell>
          <cell r="M37">
            <v>27.66</v>
          </cell>
          <cell r="O37">
            <v>9</v>
          </cell>
          <cell r="R37">
            <v>18.66</v>
          </cell>
          <cell r="S37" t="str">
            <v>7709728</v>
          </cell>
          <cell r="T37" t="str">
            <v>CERAZETTE STRIPS TABL (IMPEXECO)</v>
          </cell>
          <cell r="U37"/>
          <cell r="V37" t="str">
            <v>28 tabl</v>
          </cell>
          <cell r="W37">
            <v>1</v>
          </cell>
          <cell r="AB37">
            <v>62.61</v>
          </cell>
          <cell r="AC37">
            <v>5.6523000000000003</v>
          </cell>
          <cell r="AD37" t="str">
            <v/>
          </cell>
          <cell r="AE37">
            <v>5.6523000000000003</v>
          </cell>
          <cell r="AF37" t="str">
            <v/>
          </cell>
          <cell r="AL37">
            <v>3</v>
          </cell>
          <cell r="AM37" t="str">
            <v/>
          </cell>
          <cell r="AN37">
            <v>2.6523000000000003</v>
          </cell>
          <cell r="AO37" t="str">
            <v/>
          </cell>
          <cell r="AP37" t="str">
            <v>-</v>
          </cell>
        </row>
        <row r="38">
          <cell r="A38">
            <v>3315355</v>
          </cell>
          <cell r="B38" t="str">
            <v>CERAZETTE STRIPS 13 X 28 TABL (Impexeco)</v>
          </cell>
          <cell r="C38" t="str">
            <v>IMPEXECO</v>
          </cell>
          <cell r="D38" t="str">
            <v>-</v>
          </cell>
          <cell r="E38" t="str">
            <v>-</v>
          </cell>
          <cell r="F38" t="str">
            <v>S</v>
          </cell>
          <cell r="G38">
            <v>13</v>
          </cell>
          <cell r="H38" t="str">
            <v>-</v>
          </cell>
          <cell r="I38" t="str">
            <v>-</v>
          </cell>
          <cell r="K38">
            <v>76.56</v>
          </cell>
          <cell r="L38">
            <v>76.56</v>
          </cell>
          <cell r="M38">
            <v>76.56</v>
          </cell>
          <cell r="O38">
            <v>39</v>
          </cell>
          <cell r="R38">
            <v>37.56</v>
          </cell>
          <cell r="S38" t="str">
            <v>-</v>
          </cell>
          <cell r="T38" t="str">
            <v>-</v>
          </cell>
          <cell r="U38" t="str">
            <v>-</v>
          </cell>
          <cell r="V38" t="str">
            <v>-</v>
          </cell>
          <cell r="W38" t="str">
            <v>-</v>
          </cell>
          <cell r="AB38">
            <v>62.61</v>
          </cell>
          <cell r="AC38" t="str">
            <v/>
          </cell>
          <cell r="AD38" t="str">
            <v/>
          </cell>
          <cell r="AE38" t="str">
            <v/>
          </cell>
          <cell r="AF38" t="str">
            <v/>
          </cell>
          <cell r="AL38" t="str">
            <v/>
          </cell>
          <cell r="AM38" t="str">
            <v/>
          </cell>
          <cell r="AN38" t="str">
            <v/>
          </cell>
          <cell r="AO38" t="str">
            <v/>
          </cell>
          <cell r="AP38" t="str">
            <v>-</v>
          </cell>
        </row>
        <row r="39">
          <cell r="A39">
            <v>2880078</v>
          </cell>
          <cell r="B39" t="str">
            <v>CIRCLET 0,120 mg/0,015 mg - 3 RINGEN</v>
          </cell>
          <cell r="C39" t="str">
            <v>MSD BELGIUM</v>
          </cell>
          <cell r="D39" t="str">
            <v>-</v>
          </cell>
          <cell r="E39" t="str">
            <v>-</v>
          </cell>
          <cell r="F39" t="str">
            <v>S</v>
          </cell>
          <cell r="G39">
            <v>3</v>
          </cell>
          <cell r="H39" t="str">
            <v>-</v>
          </cell>
          <cell r="I39" t="str">
            <v>-</v>
          </cell>
          <cell r="K39">
            <v>32.6</v>
          </cell>
          <cell r="L39">
            <v>32.6</v>
          </cell>
          <cell r="M39">
            <v>32.6</v>
          </cell>
          <cell r="O39">
            <v>9</v>
          </cell>
          <cell r="R39">
            <v>23.6</v>
          </cell>
          <cell r="S39" t="str">
            <v>7704513</v>
          </cell>
          <cell r="T39" t="str">
            <v xml:space="preserve">CIRCLET 0,120 mg/0,015 mg </v>
          </cell>
          <cell r="U39" t="str">
            <v>MSD BELGIUM</v>
          </cell>
          <cell r="V39" t="str">
            <v>1 ring</v>
          </cell>
          <cell r="W39">
            <v>1</v>
          </cell>
          <cell r="AB39">
            <v>21.13</v>
          </cell>
          <cell r="AC39">
            <v>9.09</v>
          </cell>
          <cell r="AD39" t="str">
            <v/>
          </cell>
          <cell r="AE39">
            <v>9.09</v>
          </cell>
          <cell r="AF39" t="str">
            <v/>
          </cell>
          <cell r="AL39">
            <v>3</v>
          </cell>
          <cell r="AM39" t="str">
            <v/>
          </cell>
          <cell r="AN39">
            <v>6.09</v>
          </cell>
          <cell r="AO39" t="str">
            <v/>
          </cell>
          <cell r="AP39" t="str">
            <v>-</v>
          </cell>
        </row>
        <row r="40">
          <cell r="A40">
            <v>3786159</v>
          </cell>
          <cell r="B40" t="str">
            <v>CUPRALUNA OMEGA Cu375 hulpmiddel voor vaginaal gebruik</v>
          </cell>
          <cell r="C40" t="str">
            <v>MYLAN</v>
          </cell>
          <cell r="D40" t="str">
            <v>-</v>
          </cell>
          <cell r="E40" t="str">
            <v>I</v>
          </cell>
          <cell r="F40" t="str">
            <v>M</v>
          </cell>
          <cell r="G40">
            <v>60</v>
          </cell>
          <cell r="H40" t="str">
            <v>-</v>
          </cell>
          <cell r="I40" t="str">
            <v>-</v>
          </cell>
          <cell r="K40">
            <v>45.9</v>
          </cell>
          <cell r="L40">
            <v>45.9</v>
          </cell>
          <cell r="M40">
            <v>45.9</v>
          </cell>
          <cell r="O40">
            <v>180</v>
          </cell>
          <cell r="R40">
            <v>0</v>
          </cell>
          <cell r="S40" t="str">
            <v>7710056</v>
          </cell>
          <cell r="T40" t="str">
            <v>CUPRALUNA OMEGA Cu375 hulpmiddel voor vaginaal gebruik</v>
          </cell>
          <cell r="U40" t="str">
            <v>MYLAN</v>
          </cell>
          <cell r="V40" t="str">
            <v>1 IUD</v>
          </cell>
          <cell r="W40">
            <v>60</v>
          </cell>
          <cell r="AB40">
            <v>28.31</v>
          </cell>
          <cell r="AC40">
            <v>36.53</v>
          </cell>
          <cell r="AD40">
            <v>30.01</v>
          </cell>
          <cell r="AE40">
            <v>36.53</v>
          </cell>
          <cell r="AF40">
            <v>36.53</v>
          </cell>
          <cell r="AL40">
            <v>36.53</v>
          </cell>
          <cell r="AM40">
            <v>36.53</v>
          </cell>
          <cell r="AN40">
            <v>0</v>
          </cell>
          <cell r="AO40">
            <v>0</v>
          </cell>
          <cell r="AP40" t="str">
            <v>-</v>
          </cell>
        </row>
        <row r="41">
          <cell r="A41">
            <v>3676632</v>
          </cell>
          <cell r="B41" t="str">
            <v>DANICIAH 3 hulpmiddelen voor vaginaal gebruik</v>
          </cell>
          <cell r="C41" t="str">
            <v>SANDOZ</v>
          </cell>
          <cell r="D41" t="str">
            <v>-</v>
          </cell>
          <cell r="E41" t="str">
            <v>-</v>
          </cell>
          <cell r="F41" t="str">
            <v>S</v>
          </cell>
          <cell r="G41">
            <v>3</v>
          </cell>
          <cell r="H41" t="str">
            <v>G</v>
          </cell>
          <cell r="I41" t="str">
            <v>-</v>
          </cell>
          <cell r="K41">
            <v>30</v>
          </cell>
          <cell r="L41">
            <v>30</v>
          </cell>
          <cell r="M41">
            <v>30</v>
          </cell>
          <cell r="O41">
            <v>9</v>
          </cell>
          <cell r="R41">
            <v>21</v>
          </cell>
          <cell r="S41" t="str">
            <v>7709991</v>
          </cell>
          <cell r="T41" t="str">
            <v>DANICIAH hulpmiddel voor vaginaal gebruik</v>
          </cell>
          <cell r="U41" t="str">
            <v>SANDOZ</v>
          </cell>
          <cell r="V41" t="str">
            <v>1 ring</v>
          </cell>
          <cell r="W41">
            <v>1</v>
          </cell>
          <cell r="AB41">
            <v>18.68</v>
          </cell>
          <cell r="AC41">
            <v>8.0366999999999997</v>
          </cell>
          <cell r="AD41" t="str">
            <v/>
          </cell>
          <cell r="AE41">
            <v>8.0366999999999997</v>
          </cell>
          <cell r="AF41" t="str">
            <v/>
          </cell>
          <cell r="AL41">
            <v>3</v>
          </cell>
          <cell r="AM41" t="str">
            <v/>
          </cell>
          <cell r="AN41">
            <v>5.0366999999999997</v>
          </cell>
          <cell r="AO41" t="str">
            <v/>
          </cell>
          <cell r="AP41" t="str">
            <v>-</v>
          </cell>
        </row>
        <row r="42">
          <cell r="A42">
            <v>3026135</v>
          </cell>
          <cell r="B42" t="str">
            <v>DAYLETTE TABL 3 X 28</v>
          </cell>
          <cell r="C42" t="str">
            <v>GEDEON RICHTER</v>
          </cell>
          <cell r="D42" t="str">
            <v>-</v>
          </cell>
          <cell r="E42" t="str">
            <v>-</v>
          </cell>
          <cell r="F42" t="str">
            <v>S</v>
          </cell>
          <cell r="G42">
            <v>3</v>
          </cell>
          <cell r="H42" t="str">
            <v>G</v>
          </cell>
          <cell r="I42" t="str">
            <v>-</v>
          </cell>
          <cell r="K42">
            <v>26.07</v>
          </cell>
          <cell r="L42">
            <v>26.07</v>
          </cell>
          <cell r="M42">
            <v>26.07</v>
          </cell>
          <cell r="O42">
            <v>9</v>
          </cell>
          <cell r="R42">
            <v>17.07</v>
          </cell>
          <cell r="S42" t="str">
            <v>7704539</v>
          </cell>
          <cell r="T42" t="str">
            <v>DAYLETTE TABL</v>
          </cell>
          <cell r="U42" t="str">
            <v>GEDEON RICHTER</v>
          </cell>
          <cell r="V42" t="str">
            <v>28 tabl</v>
          </cell>
          <cell r="W42">
            <v>1</v>
          </cell>
          <cell r="AB42">
            <v>67.08</v>
          </cell>
          <cell r="AC42">
            <v>6.0162000000000004</v>
          </cell>
          <cell r="AD42" t="str">
            <v/>
          </cell>
          <cell r="AE42">
            <v>6.0162000000000004</v>
          </cell>
          <cell r="AF42" t="str">
            <v/>
          </cell>
          <cell r="AL42">
            <v>3</v>
          </cell>
          <cell r="AM42" t="str">
            <v/>
          </cell>
          <cell r="AN42">
            <v>3.0162000000000004</v>
          </cell>
          <cell r="AO42" t="str">
            <v/>
          </cell>
          <cell r="AP42" t="str">
            <v>-</v>
          </cell>
        </row>
        <row r="43">
          <cell r="A43">
            <v>3026143</v>
          </cell>
          <cell r="B43" t="str">
            <v>DAYLETTE TABL 6 X 28</v>
          </cell>
          <cell r="C43" t="str">
            <v>GEDEON RICHTER</v>
          </cell>
          <cell r="D43" t="str">
            <v>-</v>
          </cell>
          <cell r="E43" t="str">
            <v>-</v>
          </cell>
          <cell r="F43" t="str">
            <v>S</v>
          </cell>
          <cell r="G43">
            <v>6</v>
          </cell>
          <cell r="H43" t="str">
            <v>G</v>
          </cell>
          <cell r="I43" t="str">
            <v>-</v>
          </cell>
          <cell r="K43">
            <v>43.01</v>
          </cell>
          <cell r="L43">
            <v>43.01</v>
          </cell>
          <cell r="M43">
            <v>43.01</v>
          </cell>
          <cell r="O43">
            <v>18</v>
          </cell>
          <cell r="R43">
            <v>25.009999999999998</v>
          </cell>
          <cell r="S43" t="str">
            <v>-</v>
          </cell>
          <cell r="T43" t="str">
            <v>-</v>
          </cell>
          <cell r="U43" t="str">
            <v>-</v>
          </cell>
          <cell r="V43" t="str">
            <v>-</v>
          </cell>
          <cell r="W43" t="str">
            <v>-</v>
          </cell>
          <cell r="AB43">
            <v>67.08</v>
          </cell>
          <cell r="AC43" t="str">
            <v/>
          </cell>
          <cell r="AD43" t="str">
            <v/>
          </cell>
          <cell r="AE43" t="str">
            <v/>
          </cell>
          <cell r="AF43" t="str">
            <v/>
          </cell>
          <cell r="AL43" t="str">
            <v/>
          </cell>
          <cell r="AM43" t="str">
            <v/>
          </cell>
          <cell r="AN43" t="str">
            <v/>
          </cell>
          <cell r="AO43" t="str">
            <v/>
          </cell>
          <cell r="AP43" t="str">
            <v>-</v>
          </cell>
        </row>
        <row r="44">
          <cell r="A44">
            <v>3026150</v>
          </cell>
          <cell r="B44" t="str">
            <v>DAYLETTE TABL 13 X 28</v>
          </cell>
          <cell r="C44" t="str">
            <v>GEDEON RICHTER</v>
          </cell>
          <cell r="D44" t="str">
            <v>-</v>
          </cell>
          <cell r="E44" t="str">
            <v>-</v>
          </cell>
          <cell r="F44" t="str">
            <v>S</v>
          </cell>
          <cell r="G44">
            <v>13</v>
          </cell>
          <cell r="H44" t="str">
            <v>G</v>
          </cell>
          <cell r="I44" t="str">
            <v>-</v>
          </cell>
          <cell r="K44">
            <v>81.3</v>
          </cell>
          <cell r="L44">
            <v>81.3</v>
          </cell>
          <cell r="M44">
            <v>81.3</v>
          </cell>
          <cell r="O44">
            <v>39</v>
          </cell>
          <cell r="R44">
            <v>42.3</v>
          </cell>
          <cell r="S44" t="str">
            <v>-</v>
          </cell>
          <cell r="T44" t="str">
            <v>-</v>
          </cell>
          <cell r="U44" t="str">
            <v>-</v>
          </cell>
          <cell r="V44" t="str">
            <v>-</v>
          </cell>
          <cell r="W44" t="str">
            <v>-</v>
          </cell>
          <cell r="AB44">
            <v>67.08</v>
          </cell>
          <cell r="AC44" t="str">
            <v/>
          </cell>
          <cell r="AD44" t="str">
            <v/>
          </cell>
          <cell r="AE44" t="str">
            <v/>
          </cell>
          <cell r="AF44" t="str">
            <v/>
          </cell>
          <cell r="AL44" t="str">
            <v/>
          </cell>
          <cell r="AM44" t="str">
            <v/>
          </cell>
          <cell r="AN44" t="str">
            <v/>
          </cell>
          <cell r="AO44" t="str">
            <v/>
          </cell>
          <cell r="AP44" t="str">
            <v>-</v>
          </cell>
        </row>
        <row r="45">
          <cell r="A45">
            <v>2991214</v>
          </cell>
          <cell r="B45" t="str">
            <v>DENISE 20 TABL 3 X 21</v>
          </cell>
          <cell r="C45" t="str">
            <v>TEVA PHARMA</v>
          </cell>
          <cell r="D45" t="str">
            <v>1</v>
          </cell>
          <cell r="E45" t="str">
            <v>-</v>
          </cell>
          <cell r="F45" t="str">
            <v>S</v>
          </cell>
          <cell r="G45">
            <v>3</v>
          </cell>
          <cell r="H45" t="str">
            <v>G</v>
          </cell>
          <cell r="I45" t="str">
            <v>Cx</v>
          </cell>
          <cell r="K45">
            <v>8.9600000000000009</v>
          </cell>
          <cell r="L45">
            <v>8.9600000000000009</v>
          </cell>
          <cell r="M45">
            <v>4.7944769999999997</v>
          </cell>
          <cell r="O45">
            <v>9</v>
          </cell>
          <cell r="R45">
            <v>0</v>
          </cell>
          <cell r="S45">
            <v>7700917</v>
          </cell>
          <cell r="T45" t="str">
            <v xml:space="preserve">DENISE 20 TABL </v>
          </cell>
          <cell r="U45" t="str">
            <v>TEVA PHARMA</v>
          </cell>
          <cell r="V45" t="str">
            <v>21 tabl</v>
          </cell>
          <cell r="W45">
            <v>1</v>
          </cell>
          <cell r="AB45">
            <v>15.58</v>
          </cell>
          <cell r="AC45">
            <v>1.5468999999999999</v>
          </cell>
          <cell r="AD45" t="str">
            <v/>
          </cell>
          <cell r="AE45">
            <v>1.5468999999999999</v>
          </cell>
          <cell r="AF45" t="str">
            <v/>
          </cell>
          <cell r="AL45">
            <v>1.5468999999999999</v>
          </cell>
          <cell r="AM45" t="str">
            <v/>
          </cell>
          <cell r="AN45">
            <v>0</v>
          </cell>
          <cell r="AO45" t="str">
            <v/>
          </cell>
          <cell r="AP45" t="str">
            <v>-</v>
          </cell>
        </row>
        <row r="46">
          <cell r="A46">
            <v>2989705</v>
          </cell>
          <cell r="B46" t="str">
            <v>DENISE 20 TABL 13 X 21</v>
          </cell>
          <cell r="C46" t="str">
            <v>TEVA PHARMA</v>
          </cell>
          <cell r="D46" t="str">
            <v>-</v>
          </cell>
          <cell r="E46" t="str">
            <v>-</v>
          </cell>
          <cell r="F46" t="str">
            <v>S</v>
          </cell>
          <cell r="G46">
            <v>13</v>
          </cell>
          <cell r="H46" t="str">
            <v>G</v>
          </cell>
          <cell r="I46" t="str">
            <v>-</v>
          </cell>
          <cell r="K46">
            <v>24.24</v>
          </cell>
          <cell r="L46">
            <v>24.24</v>
          </cell>
          <cell r="M46">
            <v>24.24</v>
          </cell>
          <cell r="O46">
            <v>39</v>
          </cell>
          <cell r="R46">
            <v>0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AB46">
            <v>15.58</v>
          </cell>
          <cell r="AC46" t="str">
            <v/>
          </cell>
          <cell r="AD46" t="str">
            <v/>
          </cell>
          <cell r="AE46" t="str">
            <v/>
          </cell>
          <cell r="AF46" t="str">
            <v/>
          </cell>
          <cell r="AL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>-</v>
          </cell>
        </row>
        <row r="47">
          <cell r="A47">
            <v>3067931</v>
          </cell>
          <cell r="B47" t="str">
            <v>DENISE 30 TABL 3 x 21</v>
          </cell>
          <cell r="C47" t="str">
            <v>TEVA PHARMA</v>
          </cell>
          <cell r="D47">
            <v>1</v>
          </cell>
          <cell r="E47" t="str">
            <v>-</v>
          </cell>
          <cell r="F47" t="str">
            <v>S</v>
          </cell>
          <cell r="G47">
            <v>3</v>
          </cell>
          <cell r="H47" t="str">
            <v>G</v>
          </cell>
          <cell r="I47" t="str">
            <v>Cx</v>
          </cell>
          <cell r="K47">
            <v>8.9600000000000009</v>
          </cell>
          <cell r="L47">
            <v>8.9600000000000009</v>
          </cell>
          <cell r="M47">
            <v>4.7944769999999997</v>
          </cell>
          <cell r="O47">
            <v>9</v>
          </cell>
          <cell r="R47">
            <v>0</v>
          </cell>
          <cell r="S47" t="str">
            <v>7705825</v>
          </cell>
          <cell r="T47" t="str">
            <v>DENISE 30 TABL</v>
          </cell>
          <cell r="U47" t="str">
            <v>TEVA PHARMA</v>
          </cell>
          <cell r="V47" t="str">
            <v>21 tabl</v>
          </cell>
          <cell r="W47">
            <v>1</v>
          </cell>
          <cell r="AB47">
            <v>3.39</v>
          </cell>
          <cell r="AC47">
            <v>1.4567000000000001</v>
          </cell>
          <cell r="AD47" t="str">
            <v/>
          </cell>
          <cell r="AE47">
            <v>1.4567000000000001</v>
          </cell>
          <cell r="AF47" t="str">
            <v/>
          </cell>
          <cell r="AL47">
            <v>1.4567000000000001</v>
          </cell>
          <cell r="AM47" t="str">
            <v/>
          </cell>
          <cell r="AN47">
            <v>0</v>
          </cell>
          <cell r="AO47" t="str">
            <v/>
          </cell>
          <cell r="AP47" t="str">
            <v>-</v>
          </cell>
        </row>
        <row r="48">
          <cell r="A48">
            <v>108423</v>
          </cell>
          <cell r="B48" t="str">
            <v xml:space="preserve">DEPO-PROVERA 150 1 ml susp inj </v>
          </cell>
          <cell r="C48" t="str">
            <v>PFIZER</v>
          </cell>
          <cell r="D48">
            <v>1</v>
          </cell>
          <cell r="E48" t="str">
            <v>-</v>
          </cell>
          <cell r="F48" t="str">
            <v>S</v>
          </cell>
          <cell r="G48">
            <v>3</v>
          </cell>
          <cell r="H48" t="str">
            <v>-</v>
          </cell>
          <cell r="I48" t="str">
            <v>B</v>
          </cell>
          <cell r="K48">
            <v>8.85</v>
          </cell>
          <cell r="L48">
            <v>7.85</v>
          </cell>
          <cell r="M48">
            <v>1.67</v>
          </cell>
          <cell r="O48">
            <v>9</v>
          </cell>
          <cell r="R48">
            <v>1</v>
          </cell>
          <cell r="S48">
            <v>704593</v>
          </cell>
          <cell r="T48" t="str">
            <v xml:space="preserve">DEPO-PROVERA 150 1 ml susp inj </v>
          </cell>
          <cell r="U48" t="str">
            <v>PFIZER</v>
          </cell>
          <cell r="V48" t="str">
            <v>1 seringue</v>
          </cell>
          <cell r="W48">
            <v>3</v>
          </cell>
          <cell r="AB48">
            <v>2.5299999999999998</v>
          </cell>
          <cell r="AC48">
            <v>3.26</v>
          </cell>
          <cell r="AD48" t="str">
            <v/>
          </cell>
          <cell r="AE48">
            <v>3.26</v>
          </cell>
          <cell r="AF48" t="str">
            <v/>
          </cell>
          <cell r="AL48">
            <v>3.26</v>
          </cell>
          <cell r="AM48" t="str">
            <v/>
          </cell>
          <cell r="AN48">
            <v>1</v>
          </cell>
          <cell r="AO48" t="str">
            <v/>
          </cell>
          <cell r="AP48" t="str">
            <v>-</v>
          </cell>
        </row>
        <row r="49">
          <cell r="A49">
            <v>3894862</v>
          </cell>
          <cell r="B49" t="str">
            <v>DESIRETT 75 µg 3 x 28</v>
          </cell>
          <cell r="C49" t="str">
            <v>EXELTIS</v>
          </cell>
          <cell r="D49" t="str">
            <v>-</v>
          </cell>
          <cell r="E49" t="str">
            <v>-</v>
          </cell>
          <cell r="F49" t="str">
            <v>S</v>
          </cell>
          <cell r="G49">
            <v>3</v>
          </cell>
          <cell r="H49" t="str">
            <v>G</v>
          </cell>
          <cell r="I49" t="str">
            <v>-</v>
          </cell>
          <cell r="K49">
            <v>18.89</v>
          </cell>
          <cell r="L49">
            <v>18.89</v>
          </cell>
          <cell r="M49">
            <v>18.89</v>
          </cell>
          <cell r="O49">
            <v>9</v>
          </cell>
          <cell r="R49">
            <v>9.89</v>
          </cell>
          <cell r="S49">
            <v>7710072</v>
          </cell>
          <cell r="T49" t="str">
            <v>DESIRETT 75 µg</v>
          </cell>
          <cell r="U49" t="str">
            <v>EXELTIS</v>
          </cell>
          <cell r="V49" t="str">
            <v>28 tabl</v>
          </cell>
          <cell r="W49">
            <v>1</v>
          </cell>
          <cell r="AB49">
            <v>17.739999999999998</v>
          </cell>
          <cell r="AC49">
            <v>3.8149999999999999</v>
          </cell>
          <cell r="AD49" t="str">
            <v/>
          </cell>
          <cell r="AE49">
            <v>3.8149999999999999</v>
          </cell>
          <cell r="AF49" t="str">
            <v/>
          </cell>
          <cell r="AL49">
            <v>3</v>
          </cell>
          <cell r="AM49" t="str">
            <v/>
          </cell>
          <cell r="AN49">
            <v>0.81499999999999995</v>
          </cell>
          <cell r="AO49" t="str">
            <v/>
          </cell>
          <cell r="AP49" t="str">
            <v>-</v>
          </cell>
        </row>
        <row r="50">
          <cell r="A50">
            <v>3894870</v>
          </cell>
          <cell r="B50" t="str">
            <v>DESIRETT 75 µg 6 x 28</v>
          </cell>
          <cell r="C50" t="str">
            <v>EXELTIS</v>
          </cell>
          <cell r="D50" t="str">
            <v>-</v>
          </cell>
          <cell r="E50" t="str">
            <v>-</v>
          </cell>
          <cell r="F50" t="str">
            <v>S</v>
          </cell>
          <cell r="G50">
            <v>6</v>
          </cell>
          <cell r="H50" t="str">
            <v>G</v>
          </cell>
          <cell r="I50" t="str">
            <v>-</v>
          </cell>
          <cell r="K50">
            <v>29</v>
          </cell>
          <cell r="L50">
            <v>29</v>
          </cell>
          <cell r="M50">
            <v>29</v>
          </cell>
          <cell r="O50">
            <v>18</v>
          </cell>
          <cell r="R50">
            <v>11</v>
          </cell>
          <cell r="S50" t="str">
            <v>-</v>
          </cell>
          <cell r="T50" t="str">
            <v>-</v>
          </cell>
          <cell r="U50" t="str">
            <v>-</v>
          </cell>
          <cell r="V50" t="str">
            <v>-</v>
          </cell>
          <cell r="W50" t="str">
            <v>-</v>
          </cell>
          <cell r="AB50">
            <v>17.739999999999998</v>
          </cell>
          <cell r="AC50"/>
          <cell r="AD50"/>
          <cell r="AE50"/>
          <cell r="AF50"/>
          <cell r="AL50"/>
          <cell r="AM50"/>
          <cell r="AN50"/>
          <cell r="AO50"/>
          <cell r="AP50" t="str">
            <v>-</v>
          </cell>
        </row>
        <row r="51">
          <cell r="A51">
            <v>2612406</v>
          </cell>
          <cell r="B51" t="str">
            <v>DESO 20 COMP 3 X 21</v>
          </cell>
          <cell r="C51" t="str">
            <v>MITHRA PHARMACEUTICALS</v>
          </cell>
          <cell r="D51" t="str">
            <v>1</v>
          </cell>
          <cell r="E51" t="str">
            <v>-</v>
          </cell>
          <cell r="F51" t="str">
            <v>S</v>
          </cell>
          <cell r="G51">
            <v>3</v>
          </cell>
          <cell r="H51" t="str">
            <v>G</v>
          </cell>
          <cell r="I51" t="str">
            <v>Cx</v>
          </cell>
          <cell r="K51">
            <v>11.2</v>
          </cell>
          <cell r="L51">
            <v>11.2</v>
          </cell>
          <cell r="M51">
            <v>7.2553589999999994</v>
          </cell>
          <cell r="O51">
            <v>9</v>
          </cell>
          <cell r="R51">
            <v>0</v>
          </cell>
          <cell r="S51">
            <v>794222</v>
          </cell>
          <cell r="T51" t="str">
            <v>DESO 20 COMP</v>
          </cell>
          <cell r="U51" t="str">
            <v>MITHRA PHARMACEUTICALS</v>
          </cell>
          <cell r="V51" t="str">
            <v>21 tabl</v>
          </cell>
          <cell r="W51">
            <v>1</v>
          </cell>
          <cell r="AB51">
            <v>17.78</v>
          </cell>
          <cell r="AC51">
            <v>1.7654000000000001</v>
          </cell>
          <cell r="AD51" t="str">
            <v/>
          </cell>
          <cell r="AE51">
            <v>1.7654000000000001</v>
          </cell>
          <cell r="AF51" t="str">
            <v/>
          </cell>
          <cell r="AL51">
            <v>1.7654000000000001</v>
          </cell>
          <cell r="AM51" t="str">
            <v/>
          </cell>
          <cell r="AN51">
            <v>0</v>
          </cell>
          <cell r="AO51" t="str">
            <v/>
          </cell>
          <cell r="AP51" t="str">
            <v>-</v>
          </cell>
        </row>
        <row r="52">
          <cell r="A52">
            <v>2612414</v>
          </cell>
          <cell r="B52" t="str">
            <v>DESO 20 COMP 6 X 21</v>
          </cell>
          <cell r="C52" t="str">
            <v>MITHRA PHARMACEUTICALS</v>
          </cell>
          <cell r="D52" t="str">
            <v>1</v>
          </cell>
          <cell r="E52" t="str">
            <v>-</v>
          </cell>
          <cell r="F52" t="str">
            <v>S</v>
          </cell>
          <cell r="G52">
            <v>6</v>
          </cell>
          <cell r="H52" t="str">
            <v>G</v>
          </cell>
          <cell r="I52" t="str">
            <v>Cx</v>
          </cell>
          <cell r="K52">
            <v>15.17</v>
          </cell>
          <cell r="L52">
            <v>15.17</v>
          </cell>
          <cell r="M52">
            <v>11.611403000000001</v>
          </cell>
          <cell r="O52">
            <v>18</v>
          </cell>
          <cell r="R52">
            <v>0</v>
          </cell>
          <cell r="S52" t="str">
            <v>-</v>
          </cell>
          <cell r="T52" t="str">
            <v>-</v>
          </cell>
          <cell r="U52" t="str">
            <v>-</v>
          </cell>
          <cell r="V52" t="str">
            <v>-</v>
          </cell>
          <cell r="W52" t="str">
            <v>-</v>
          </cell>
          <cell r="AB52">
            <v>17.78</v>
          </cell>
          <cell r="AC52" t="str">
            <v/>
          </cell>
          <cell r="AD52" t="str">
            <v/>
          </cell>
          <cell r="AE52" t="str">
            <v/>
          </cell>
          <cell r="AF52" t="str">
            <v/>
          </cell>
          <cell r="AL52" t="str">
            <v/>
          </cell>
          <cell r="AM52" t="str">
            <v/>
          </cell>
          <cell r="AN52" t="str">
            <v/>
          </cell>
          <cell r="AO52" t="str">
            <v/>
          </cell>
          <cell r="AP52" t="str">
            <v>-</v>
          </cell>
        </row>
        <row r="53">
          <cell r="A53">
            <v>2612349</v>
          </cell>
          <cell r="B53" t="str">
            <v>DESO 20 COMP 13 X 21</v>
          </cell>
          <cell r="C53" t="str">
            <v>MITHRA PHARMACEUTICALS</v>
          </cell>
          <cell r="D53" t="str">
            <v>1</v>
          </cell>
          <cell r="E53" t="str">
            <v>-</v>
          </cell>
          <cell r="F53" t="str">
            <v>S</v>
          </cell>
          <cell r="G53">
            <v>13</v>
          </cell>
          <cell r="H53" t="str">
            <v>G</v>
          </cell>
          <cell r="I53" t="str">
            <v>Cx</v>
          </cell>
          <cell r="K53">
            <v>26.83</v>
          </cell>
          <cell r="L53">
            <v>26.83</v>
          </cell>
          <cell r="M53">
            <v>23.290800000000001</v>
          </cell>
          <cell r="O53">
            <v>39</v>
          </cell>
          <cell r="R53">
            <v>0</v>
          </cell>
          <cell r="S53" t="str">
            <v>-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-</v>
          </cell>
          <cell r="AB53">
            <v>17.78</v>
          </cell>
          <cell r="AC53" t="str">
            <v/>
          </cell>
          <cell r="AD53" t="str">
            <v/>
          </cell>
          <cell r="AE53" t="str">
            <v/>
          </cell>
          <cell r="AF53" t="str">
            <v/>
          </cell>
          <cell r="AL53" t="str">
            <v/>
          </cell>
          <cell r="AM53" t="str">
            <v/>
          </cell>
          <cell r="AN53" t="str">
            <v/>
          </cell>
          <cell r="AO53" t="str">
            <v/>
          </cell>
          <cell r="AP53" t="str">
            <v>-</v>
          </cell>
        </row>
        <row r="54">
          <cell r="A54">
            <v>3529013</v>
          </cell>
          <cell r="B54" t="str">
            <v>DESO 20 COMP 3 X 21</v>
          </cell>
          <cell r="C54" t="str">
            <v>IMPEXECO</v>
          </cell>
          <cell r="D54">
            <v>1</v>
          </cell>
          <cell r="E54" t="str">
            <v>-</v>
          </cell>
          <cell r="F54" t="str">
            <v>S</v>
          </cell>
          <cell r="G54">
            <v>3</v>
          </cell>
          <cell r="H54" t="str">
            <v>G</v>
          </cell>
          <cell r="I54" t="str">
            <v>Cx</v>
          </cell>
          <cell r="K54">
            <v>11.2</v>
          </cell>
          <cell r="L54">
            <v>11.2</v>
          </cell>
          <cell r="M54">
            <v>7.2553589999999994</v>
          </cell>
          <cell r="O54">
            <v>9</v>
          </cell>
          <cell r="R54">
            <v>0</v>
          </cell>
          <cell r="S54" t="str">
            <v>7709892</v>
          </cell>
          <cell r="T54" t="str">
            <v>DESO 20 COMP</v>
          </cell>
          <cell r="U54" t="str">
            <v>IMPEXECO</v>
          </cell>
          <cell r="V54" t="str">
            <v>21 tabl</v>
          </cell>
          <cell r="W54">
            <v>1</v>
          </cell>
          <cell r="AB54">
            <v>17.78</v>
          </cell>
          <cell r="AC54">
            <v>1.7654000000000001</v>
          </cell>
          <cell r="AD54" t="str">
            <v/>
          </cell>
          <cell r="AE54">
            <v>1.7654000000000001</v>
          </cell>
          <cell r="AF54" t="str">
            <v/>
          </cell>
          <cell r="AL54">
            <v>1.7654000000000001</v>
          </cell>
          <cell r="AM54" t="str">
            <v/>
          </cell>
          <cell r="AN54">
            <v>0</v>
          </cell>
          <cell r="AO54" t="str">
            <v/>
          </cell>
          <cell r="AP54" t="str">
            <v>-</v>
          </cell>
        </row>
        <row r="55">
          <cell r="A55">
            <v>3529021</v>
          </cell>
          <cell r="B55" t="str">
            <v>DESO 20 COMP 6 X 21</v>
          </cell>
          <cell r="C55" t="str">
            <v>IMPEXECO</v>
          </cell>
          <cell r="D55">
            <v>1</v>
          </cell>
          <cell r="E55" t="str">
            <v>-</v>
          </cell>
          <cell r="F55" t="str">
            <v>S</v>
          </cell>
          <cell r="G55">
            <v>6</v>
          </cell>
          <cell r="H55" t="str">
            <v>G</v>
          </cell>
          <cell r="I55" t="str">
            <v>Cx</v>
          </cell>
          <cell r="K55">
            <v>15.17</v>
          </cell>
          <cell r="L55">
            <v>15.17</v>
          </cell>
          <cell r="M55">
            <v>11.611403000000001</v>
          </cell>
          <cell r="O55">
            <v>18</v>
          </cell>
          <cell r="R55">
            <v>0</v>
          </cell>
          <cell r="S55" t="str">
            <v>-</v>
          </cell>
          <cell r="T55" t="str">
            <v>-</v>
          </cell>
          <cell r="U55" t="str">
            <v>-</v>
          </cell>
          <cell r="V55" t="str">
            <v>-</v>
          </cell>
          <cell r="W55" t="str">
            <v>-</v>
          </cell>
          <cell r="AB55">
            <v>17.78</v>
          </cell>
          <cell r="AC55" t="str">
            <v/>
          </cell>
          <cell r="AD55" t="str">
            <v/>
          </cell>
          <cell r="AE55" t="str">
            <v/>
          </cell>
          <cell r="AF55" t="str">
            <v/>
          </cell>
          <cell r="AL55" t="str">
            <v/>
          </cell>
          <cell r="AM55" t="str">
            <v/>
          </cell>
          <cell r="AN55" t="str">
            <v/>
          </cell>
          <cell r="AO55" t="str">
            <v/>
          </cell>
          <cell r="AP55" t="str">
            <v>-</v>
          </cell>
        </row>
        <row r="56">
          <cell r="A56">
            <v>3529039</v>
          </cell>
          <cell r="B56" t="str">
            <v>DESO 20 COMP 13 X 21</v>
          </cell>
          <cell r="C56" t="str">
            <v>IMPEXECO</v>
          </cell>
          <cell r="D56">
            <v>1</v>
          </cell>
          <cell r="E56" t="str">
            <v>-</v>
          </cell>
          <cell r="F56" t="str">
            <v>S</v>
          </cell>
          <cell r="G56">
            <v>13</v>
          </cell>
          <cell r="H56" t="str">
            <v>G</v>
          </cell>
          <cell r="I56" t="str">
            <v>Cx</v>
          </cell>
          <cell r="K56">
            <v>26.83</v>
          </cell>
          <cell r="L56">
            <v>26.83</v>
          </cell>
          <cell r="M56">
            <v>23.290800000000001</v>
          </cell>
          <cell r="O56">
            <v>39</v>
          </cell>
          <cell r="R56">
            <v>0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AB56">
            <v>17.78</v>
          </cell>
          <cell r="AC56" t="str">
            <v/>
          </cell>
          <cell r="AD56" t="str">
            <v/>
          </cell>
          <cell r="AE56" t="str">
            <v/>
          </cell>
          <cell r="AF56" t="str">
            <v/>
          </cell>
          <cell r="AL56" t="str">
            <v/>
          </cell>
          <cell r="AM56" t="str">
            <v/>
          </cell>
          <cell r="AN56" t="str">
            <v/>
          </cell>
          <cell r="AO56" t="str">
            <v/>
          </cell>
          <cell r="AP56" t="str">
            <v>-</v>
          </cell>
        </row>
        <row r="57">
          <cell r="A57">
            <v>2612315</v>
          </cell>
          <cell r="B57" t="str">
            <v>DESO 30 COMP 3 X 21</v>
          </cell>
          <cell r="C57" t="str">
            <v>MITHRA PHARMACEUTICALS</v>
          </cell>
          <cell r="D57">
            <v>1</v>
          </cell>
          <cell r="E57" t="str">
            <v>-</v>
          </cell>
          <cell r="F57" t="str">
            <v>S</v>
          </cell>
          <cell r="G57">
            <v>3</v>
          </cell>
          <cell r="H57" t="str">
            <v>G</v>
          </cell>
          <cell r="I57" t="str">
            <v>Cx</v>
          </cell>
          <cell r="K57">
            <v>10.45</v>
          </cell>
          <cell r="L57">
            <v>10.45</v>
          </cell>
          <cell r="M57">
            <v>6.43</v>
          </cell>
          <cell r="O57">
            <v>9</v>
          </cell>
          <cell r="R57">
            <v>0</v>
          </cell>
          <cell r="S57">
            <v>794214</v>
          </cell>
          <cell r="T57" t="str">
            <v xml:space="preserve">DESO 30 COMP </v>
          </cell>
          <cell r="U57" t="str">
            <v>MITHRA PHARMACEUTICALS</v>
          </cell>
          <cell r="V57" t="str">
            <v>21 tabl</v>
          </cell>
          <cell r="W57">
            <v>1</v>
          </cell>
          <cell r="AB57">
            <v>16.16</v>
          </cell>
          <cell r="AC57">
            <v>1.6037999999999999</v>
          </cell>
          <cell r="AD57" t="str">
            <v/>
          </cell>
          <cell r="AE57">
            <v>1.6037999999999999</v>
          </cell>
          <cell r="AF57" t="str">
            <v/>
          </cell>
          <cell r="AL57">
            <v>1.6037999999999999</v>
          </cell>
          <cell r="AM57" t="str">
            <v/>
          </cell>
          <cell r="AN57">
            <v>0</v>
          </cell>
          <cell r="AO57" t="str">
            <v/>
          </cell>
          <cell r="AP57" t="str">
            <v>-</v>
          </cell>
        </row>
        <row r="58">
          <cell r="A58">
            <v>2612281</v>
          </cell>
          <cell r="B58" t="str">
            <v>DESO 30 COMP 6 X 21</v>
          </cell>
          <cell r="C58" t="str">
            <v>MITHRA PHARMACEUTICALS</v>
          </cell>
          <cell r="D58">
            <v>1</v>
          </cell>
          <cell r="E58" t="str">
            <v>-</v>
          </cell>
          <cell r="F58" t="str">
            <v>S</v>
          </cell>
          <cell r="G58">
            <v>6</v>
          </cell>
          <cell r="H58" t="str">
            <v>G</v>
          </cell>
          <cell r="I58" t="str">
            <v>Cx</v>
          </cell>
          <cell r="K58">
            <v>14.2</v>
          </cell>
          <cell r="L58">
            <v>14.2</v>
          </cell>
          <cell r="M58">
            <v>10.550678</v>
          </cell>
          <cell r="O58">
            <v>18</v>
          </cell>
          <cell r="R58">
            <v>0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AB58">
            <v>16.16</v>
          </cell>
          <cell r="AC58" t="str">
            <v/>
          </cell>
          <cell r="AD58" t="str">
            <v/>
          </cell>
          <cell r="AE58" t="str">
            <v/>
          </cell>
          <cell r="AF58" t="str">
            <v/>
          </cell>
          <cell r="AL58" t="str">
            <v/>
          </cell>
          <cell r="AM58" t="str">
            <v/>
          </cell>
          <cell r="AN58" t="str">
            <v/>
          </cell>
          <cell r="AO58" t="str">
            <v/>
          </cell>
          <cell r="AP58" t="str">
            <v>-</v>
          </cell>
        </row>
        <row r="59">
          <cell r="A59">
            <v>2612265</v>
          </cell>
          <cell r="B59" t="str">
            <v>DESO 30 COMP 13 X 21</v>
          </cell>
          <cell r="C59" t="str">
            <v>MITHRA PHARMACEUTICALS</v>
          </cell>
          <cell r="D59">
            <v>1</v>
          </cell>
          <cell r="E59" t="str">
            <v>-</v>
          </cell>
          <cell r="F59" t="str">
            <v>S</v>
          </cell>
          <cell r="G59">
            <v>13</v>
          </cell>
          <cell r="H59" t="str">
            <v>G</v>
          </cell>
          <cell r="I59" t="str">
            <v>Cx</v>
          </cell>
          <cell r="K59">
            <v>24.99</v>
          </cell>
          <cell r="L59">
            <v>24.99</v>
          </cell>
          <cell r="M59">
            <v>21.897600000000001</v>
          </cell>
          <cell r="O59">
            <v>39</v>
          </cell>
          <cell r="R59">
            <v>0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AB59">
            <v>16.16</v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L59" t="str">
            <v/>
          </cell>
          <cell r="AM59" t="str">
            <v/>
          </cell>
          <cell r="AN59" t="str">
            <v/>
          </cell>
          <cell r="AO59" t="str">
            <v/>
          </cell>
          <cell r="AP59" t="str">
            <v>-</v>
          </cell>
        </row>
        <row r="60">
          <cell r="A60">
            <v>3528981</v>
          </cell>
          <cell r="B60" t="str">
            <v>DESO 30 COMP 3 X 21</v>
          </cell>
          <cell r="C60" t="str">
            <v>IMPEXECO</v>
          </cell>
          <cell r="D60">
            <v>1</v>
          </cell>
          <cell r="E60" t="str">
            <v>-</v>
          </cell>
          <cell r="F60" t="str">
            <v>S</v>
          </cell>
          <cell r="G60">
            <v>3</v>
          </cell>
          <cell r="H60" t="str">
            <v>G</v>
          </cell>
          <cell r="I60" t="str">
            <v>Cx</v>
          </cell>
          <cell r="K60">
            <v>10.45</v>
          </cell>
          <cell r="L60">
            <v>10.45</v>
          </cell>
          <cell r="M60">
            <v>6.43</v>
          </cell>
          <cell r="O60">
            <v>9</v>
          </cell>
          <cell r="R60">
            <v>0</v>
          </cell>
          <cell r="S60" t="str">
            <v>7709900</v>
          </cell>
          <cell r="T60" t="str">
            <v xml:space="preserve">DESO 30 COMP </v>
          </cell>
          <cell r="U60" t="str">
            <v>IMPEXECO</v>
          </cell>
          <cell r="V60" t="str">
            <v>21 tabl</v>
          </cell>
          <cell r="W60">
            <v>1</v>
          </cell>
          <cell r="AB60">
            <v>16.16</v>
          </cell>
          <cell r="AC60">
            <v>1.6037999999999999</v>
          </cell>
          <cell r="AD60" t="str">
            <v/>
          </cell>
          <cell r="AE60">
            <v>1.6037999999999999</v>
          </cell>
          <cell r="AF60" t="str">
            <v/>
          </cell>
          <cell r="AL60">
            <v>1.6037999999999999</v>
          </cell>
          <cell r="AM60" t="str">
            <v/>
          </cell>
          <cell r="AN60">
            <v>0</v>
          </cell>
          <cell r="AO60" t="str">
            <v/>
          </cell>
          <cell r="AP60" t="str">
            <v>CORR:nieuwe publieksprijs vanaf 01-01-2020/nouveau prix public à partir du 01-01-2020</v>
          </cell>
        </row>
        <row r="61">
          <cell r="A61">
            <v>3528973</v>
          </cell>
          <cell r="B61" t="str">
            <v>DESO 30 COMP 6 X 21</v>
          </cell>
          <cell r="C61" t="str">
            <v>IMPEXECO</v>
          </cell>
          <cell r="D61">
            <v>1</v>
          </cell>
          <cell r="E61" t="str">
            <v>-</v>
          </cell>
          <cell r="F61" t="str">
            <v>S</v>
          </cell>
          <cell r="G61">
            <v>6</v>
          </cell>
          <cell r="H61" t="str">
            <v>G</v>
          </cell>
          <cell r="I61" t="str">
            <v>Cx</v>
          </cell>
          <cell r="K61">
            <v>14.2</v>
          </cell>
          <cell r="L61">
            <v>14.2</v>
          </cell>
          <cell r="M61">
            <v>10.550678</v>
          </cell>
          <cell r="O61">
            <v>18</v>
          </cell>
          <cell r="R61">
            <v>0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AB61">
            <v>16.16</v>
          </cell>
          <cell r="AC61" t="str">
            <v/>
          </cell>
          <cell r="AD61" t="str">
            <v/>
          </cell>
          <cell r="AE61" t="str">
            <v/>
          </cell>
          <cell r="AF61" t="str">
            <v/>
          </cell>
          <cell r="AL61" t="str">
            <v/>
          </cell>
          <cell r="AM61" t="str">
            <v/>
          </cell>
          <cell r="AN61" t="str">
            <v/>
          </cell>
          <cell r="AO61" t="str">
            <v/>
          </cell>
          <cell r="AP61" t="str">
            <v>CORR:nieuwe publieksprijs vanaf 01-01-2020/nouveau prix public à partir du 01-01-2020</v>
          </cell>
        </row>
        <row r="62">
          <cell r="A62">
            <v>3528999</v>
          </cell>
          <cell r="B62" t="str">
            <v>DESO 30 COMP 13 X 21</v>
          </cell>
          <cell r="C62" t="str">
            <v>IMPEXECO</v>
          </cell>
          <cell r="D62">
            <v>1</v>
          </cell>
          <cell r="E62" t="str">
            <v>-</v>
          </cell>
          <cell r="F62" t="str">
            <v>S</v>
          </cell>
          <cell r="G62">
            <v>13</v>
          </cell>
          <cell r="H62" t="str">
            <v>G</v>
          </cell>
          <cell r="I62" t="str">
            <v>Cx</v>
          </cell>
          <cell r="K62">
            <v>24.99</v>
          </cell>
          <cell r="L62">
            <v>24.99</v>
          </cell>
          <cell r="M62">
            <v>21.897600000000001</v>
          </cell>
          <cell r="O62">
            <v>39</v>
          </cell>
          <cell r="R62">
            <v>0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AB62">
            <v>16.16</v>
          </cell>
          <cell r="AC62" t="str">
            <v/>
          </cell>
          <cell r="AD62" t="str">
            <v/>
          </cell>
          <cell r="AE62" t="str">
            <v/>
          </cell>
          <cell r="AF62" t="str">
            <v/>
          </cell>
          <cell r="AL62" t="str">
            <v/>
          </cell>
          <cell r="AM62" t="str">
            <v/>
          </cell>
          <cell r="AN62" t="str">
            <v/>
          </cell>
          <cell r="AO62" t="str">
            <v/>
          </cell>
          <cell r="AP62" t="str">
            <v>CORR:nieuwe publieksprijs vanaf 01-01-2020/nouveau prix public à partir du 01-01-2020</v>
          </cell>
        </row>
        <row r="63">
          <cell r="A63">
            <v>2934727</v>
          </cell>
          <cell r="B63" t="str">
            <v>DESOCEANE TABL 3 X 28</v>
          </cell>
          <cell r="C63" t="str">
            <v>GEDEON RICHTER</v>
          </cell>
          <cell r="D63" t="str">
            <v>-</v>
          </cell>
          <cell r="E63" t="str">
            <v>-</v>
          </cell>
          <cell r="F63" t="str">
            <v>S</v>
          </cell>
          <cell r="G63">
            <v>3</v>
          </cell>
          <cell r="H63" t="str">
            <v>G</v>
          </cell>
          <cell r="I63" t="str">
            <v>-</v>
          </cell>
          <cell r="K63">
            <v>19.739999999999998</v>
          </cell>
          <cell r="L63">
            <v>19.739999999999998</v>
          </cell>
          <cell r="M63">
            <v>19.739999999999998</v>
          </cell>
          <cell r="O63">
            <v>9</v>
          </cell>
          <cell r="R63">
            <v>10.739999999999998</v>
          </cell>
          <cell r="S63" t="str">
            <v>7704497</v>
          </cell>
          <cell r="T63" t="str">
            <v>DESOCEANE TABL</v>
          </cell>
          <cell r="U63" t="str">
            <v>GEDEON RICHTER</v>
          </cell>
          <cell r="V63" t="str">
            <v>28 tabl</v>
          </cell>
          <cell r="W63">
            <v>1</v>
          </cell>
          <cell r="AB63">
            <v>21.21</v>
          </cell>
          <cell r="AC63">
            <v>4.5617000000000001</v>
          </cell>
          <cell r="AD63" t="str">
            <v/>
          </cell>
          <cell r="AE63">
            <v>4.5617000000000001</v>
          </cell>
          <cell r="AF63" t="str">
            <v/>
          </cell>
          <cell r="AL63">
            <v>3</v>
          </cell>
          <cell r="AM63" t="str">
            <v/>
          </cell>
          <cell r="AN63">
            <v>1.5617000000000001</v>
          </cell>
          <cell r="AO63" t="str">
            <v/>
          </cell>
          <cell r="AP63" t="str">
            <v>-</v>
          </cell>
        </row>
        <row r="64">
          <cell r="A64">
            <v>2934735</v>
          </cell>
          <cell r="B64" t="str">
            <v>DESOCEANE TABL 6 x 28</v>
          </cell>
          <cell r="C64" t="str">
            <v>GEDEON RICHTER</v>
          </cell>
          <cell r="D64" t="str">
            <v>-</v>
          </cell>
          <cell r="E64" t="str">
            <v>-</v>
          </cell>
          <cell r="F64" t="str">
            <v>S</v>
          </cell>
          <cell r="G64">
            <v>6</v>
          </cell>
          <cell r="H64" t="str">
            <v>G</v>
          </cell>
          <cell r="I64" t="str">
            <v>-</v>
          </cell>
          <cell r="K64">
            <v>32.68</v>
          </cell>
          <cell r="L64">
            <v>32.68</v>
          </cell>
          <cell r="M64">
            <v>32.68</v>
          </cell>
          <cell r="O64">
            <v>18</v>
          </cell>
          <cell r="R64">
            <v>14.68</v>
          </cell>
          <cell r="S64" t="str">
            <v>-</v>
          </cell>
          <cell r="T64" t="str">
            <v>-</v>
          </cell>
          <cell r="U64" t="str">
            <v>-</v>
          </cell>
          <cell r="V64" t="str">
            <v>-</v>
          </cell>
          <cell r="W64" t="str">
            <v>-</v>
          </cell>
          <cell r="AB64">
            <v>21.21</v>
          </cell>
          <cell r="AC64" t="str">
            <v/>
          </cell>
          <cell r="AD64" t="str">
            <v/>
          </cell>
          <cell r="AE64" t="str">
            <v/>
          </cell>
          <cell r="AF64" t="str">
            <v/>
          </cell>
          <cell r="AL64" t="str">
            <v/>
          </cell>
          <cell r="AM64" t="str">
            <v/>
          </cell>
          <cell r="AN64" t="str">
            <v/>
          </cell>
          <cell r="AO64" t="str">
            <v/>
          </cell>
          <cell r="AP64" t="str">
            <v>-</v>
          </cell>
        </row>
        <row r="65">
          <cell r="A65">
            <v>3001856</v>
          </cell>
          <cell r="B65" t="str">
            <v>DESOGESTREL BESINS 84 COMPR</v>
          </cell>
          <cell r="C65" t="str">
            <v>BESINS</v>
          </cell>
          <cell r="D65" t="str">
            <v>-</v>
          </cell>
          <cell r="E65" t="str">
            <v>-</v>
          </cell>
          <cell r="F65" t="str">
            <v>S</v>
          </cell>
          <cell r="G65">
            <v>3</v>
          </cell>
          <cell r="H65" t="str">
            <v>G</v>
          </cell>
          <cell r="I65" t="str">
            <v>-</v>
          </cell>
          <cell r="K65">
            <v>21.38</v>
          </cell>
          <cell r="L65">
            <v>21.38</v>
          </cell>
          <cell r="M65">
            <v>21.38</v>
          </cell>
          <cell r="O65">
            <v>9</v>
          </cell>
          <cell r="R65">
            <v>12.379999999999999</v>
          </cell>
          <cell r="S65" t="str">
            <v>7704547</v>
          </cell>
          <cell r="T65" t="str">
            <v xml:space="preserve">DESOGESTREL BESINS </v>
          </cell>
          <cell r="U65" t="str">
            <v>BESINS</v>
          </cell>
          <cell r="V65" t="str">
            <v xml:space="preserve"> 28 tabl</v>
          </cell>
          <cell r="W65">
            <v>1</v>
          </cell>
          <cell r="AB65">
            <v>21.1</v>
          </cell>
          <cell r="AC65">
            <v>4.5382999999999996</v>
          </cell>
          <cell r="AD65" t="str">
            <v/>
          </cell>
          <cell r="AE65">
            <v>4.5382999999999996</v>
          </cell>
          <cell r="AF65" t="str">
            <v/>
          </cell>
          <cell r="AL65">
            <v>3</v>
          </cell>
          <cell r="AM65" t="str">
            <v/>
          </cell>
          <cell r="AN65">
            <v>1.5382999999999996</v>
          </cell>
          <cell r="AO65" t="str">
            <v/>
          </cell>
          <cell r="AP65" t="str">
            <v>-</v>
          </cell>
        </row>
        <row r="66">
          <cell r="A66">
            <v>3001864</v>
          </cell>
          <cell r="B66" t="str">
            <v>DESOGESTREL BESINS 168 COMPR</v>
          </cell>
          <cell r="C66" t="str">
            <v>BESINS</v>
          </cell>
          <cell r="D66" t="str">
            <v>-</v>
          </cell>
          <cell r="E66" t="str">
            <v>-</v>
          </cell>
          <cell r="F66" t="str">
            <v>S</v>
          </cell>
          <cell r="G66">
            <v>6</v>
          </cell>
          <cell r="H66" t="str">
            <v>G</v>
          </cell>
          <cell r="I66" t="str">
            <v>-</v>
          </cell>
          <cell r="K66">
            <v>32.56</v>
          </cell>
          <cell r="L66">
            <v>32.56</v>
          </cell>
          <cell r="M66">
            <v>32.56</v>
          </cell>
          <cell r="O66">
            <v>18</v>
          </cell>
          <cell r="R66">
            <v>14.560000000000002</v>
          </cell>
          <cell r="S66" t="str">
            <v>-</v>
          </cell>
          <cell r="T66" t="str">
            <v>-</v>
          </cell>
          <cell r="U66" t="str">
            <v>-</v>
          </cell>
          <cell r="V66" t="str">
            <v>-</v>
          </cell>
          <cell r="W66" t="str">
            <v>-</v>
          </cell>
          <cell r="AB66">
            <v>21.1</v>
          </cell>
          <cell r="AC66" t="str">
            <v/>
          </cell>
          <cell r="AD66" t="str">
            <v/>
          </cell>
          <cell r="AE66" t="str">
            <v/>
          </cell>
          <cell r="AF66" t="str">
            <v/>
          </cell>
          <cell r="AL66" t="str">
            <v/>
          </cell>
          <cell r="AM66" t="str">
            <v/>
          </cell>
          <cell r="AN66" t="str">
            <v/>
          </cell>
          <cell r="AO66" t="str">
            <v/>
          </cell>
          <cell r="AP66" t="str">
            <v>-</v>
          </cell>
        </row>
        <row r="67">
          <cell r="A67">
            <v>4101671</v>
          </cell>
          <cell r="B67" t="str">
            <v>DESOLINA 20 0,150 mg/0,020 mg 3 x 21 COMPR</v>
          </cell>
          <cell r="C67" t="str">
            <v>CERES PHARMA</v>
          </cell>
          <cell r="D67">
            <v>1</v>
          </cell>
          <cell r="E67" t="str">
            <v>-</v>
          </cell>
          <cell r="F67" t="str">
            <v>S</v>
          </cell>
          <cell r="G67">
            <v>3</v>
          </cell>
          <cell r="H67" t="str">
            <v>G</v>
          </cell>
          <cell r="I67" t="str">
            <v>Cx</v>
          </cell>
          <cell r="K67">
            <v>9.39</v>
          </cell>
          <cell r="L67">
            <v>9.39</v>
          </cell>
          <cell r="M67">
            <v>5.28</v>
          </cell>
          <cell r="O67">
            <v>9</v>
          </cell>
          <cell r="R67">
            <v>0</v>
          </cell>
          <cell r="S67" t="str">
            <v>7726664</v>
          </cell>
          <cell r="T67" t="str">
            <v>DESOLINA 20 0,150 mg/0,020 mg COMP</v>
          </cell>
          <cell r="U67" t="str">
            <v>CERES PHARMA</v>
          </cell>
          <cell r="V67" t="str">
            <v>21 tabl</v>
          </cell>
          <cell r="W67" t="str">
            <v>1</v>
          </cell>
          <cell r="AB67">
            <v>9.0299999999999994</v>
          </cell>
          <cell r="AC67">
            <v>1.9417</v>
          </cell>
          <cell r="AD67"/>
          <cell r="AE67">
            <v>1.9417</v>
          </cell>
          <cell r="AF67"/>
          <cell r="AL67">
            <v>1.9417</v>
          </cell>
          <cell r="AM67"/>
          <cell r="AN67">
            <v>0</v>
          </cell>
          <cell r="AO67"/>
          <cell r="AP67" t="str">
            <v>-</v>
          </cell>
        </row>
        <row r="68">
          <cell r="A68">
            <v>4101689</v>
          </cell>
          <cell r="B68" t="str">
            <v>DESOLINA 20 0,150 mg/0,020 mg 6 x 21 COMPR</v>
          </cell>
          <cell r="C68" t="str">
            <v>CERES PHARMA</v>
          </cell>
          <cell r="D68">
            <v>1</v>
          </cell>
          <cell r="E68" t="str">
            <v>-</v>
          </cell>
          <cell r="F68" t="str">
            <v>S</v>
          </cell>
          <cell r="G68">
            <v>6</v>
          </cell>
          <cell r="H68" t="str">
            <v>G</v>
          </cell>
          <cell r="I68" t="str">
            <v>Cx</v>
          </cell>
          <cell r="K68">
            <v>16.22</v>
          </cell>
          <cell r="L68">
            <v>16.22</v>
          </cell>
          <cell r="M68">
            <v>12.77</v>
          </cell>
          <cell r="O68">
            <v>18</v>
          </cell>
          <cell r="R68">
            <v>0</v>
          </cell>
          <cell r="S68" t="str">
            <v>-</v>
          </cell>
          <cell r="T68"/>
          <cell r="U68"/>
          <cell r="V68"/>
          <cell r="W68" t="str">
            <v>-</v>
          </cell>
          <cell r="AB68">
            <v>9.0299999999999994</v>
          </cell>
          <cell r="AC68"/>
          <cell r="AD68"/>
          <cell r="AE68"/>
          <cell r="AF68"/>
          <cell r="AL68"/>
          <cell r="AM68"/>
          <cell r="AN68"/>
          <cell r="AO68"/>
          <cell r="AP68" t="str">
            <v>-</v>
          </cell>
        </row>
        <row r="69">
          <cell r="A69">
            <v>3951068</v>
          </cell>
          <cell r="B69" t="str">
            <v>DESOLINA 0,150 mg/0,030 mg 3 x 21 COMPR</v>
          </cell>
          <cell r="C69" t="str">
            <v>CERES PHARMA</v>
          </cell>
          <cell r="D69">
            <v>1</v>
          </cell>
          <cell r="E69" t="str">
            <v>-</v>
          </cell>
          <cell r="F69" t="str">
            <v>S</v>
          </cell>
          <cell r="G69">
            <v>3</v>
          </cell>
          <cell r="H69" t="str">
            <v>G</v>
          </cell>
          <cell r="I69" t="str">
            <v>Cx</v>
          </cell>
          <cell r="K69">
            <v>9.39</v>
          </cell>
          <cell r="L69">
            <v>9.39</v>
          </cell>
          <cell r="M69">
            <v>5.28</v>
          </cell>
          <cell r="O69">
            <v>9</v>
          </cell>
          <cell r="R69">
            <v>0</v>
          </cell>
          <cell r="S69">
            <v>7725930</v>
          </cell>
          <cell r="T69" t="str">
            <v>DESOLINA 0,150 mg/0,030 mg COMP</v>
          </cell>
          <cell r="U69" t="str">
            <v>CERES PHARMA</v>
          </cell>
          <cell r="V69" t="str">
            <v>21 tabl</v>
          </cell>
          <cell r="W69" t="str">
            <v>1</v>
          </cell>
          <cell r="AB69">
            <v>16.16</v>
          </cell>
          <cell r="AC69">
            <v>1.6037999999999999</v>
          </cell>
          <cell r="AD69"/>
          <cell r="AE69">
            <v>1.6037999999999999</v>
          </cell>
          <cell r="AF69" t="str">
            <v/>
          </cell>
          <cell r="AL69">
            <v>1.6037999999999999</v>
          </cell>
          <cell r="AM69"/>
          <cell r="AN69">
            <v>0</v>
          </cell>
          <cell r="AO69"/>
          <cell r="AP69" t="str">
            <v>-</v>
          </cell>
        </row>
        <row r="70">
          <cell r="A70">
            <v>3951076</v>
          </cell>
          <cell r="B70" t="str">
            <v>DESOLINA 0,150 mg/0,030 mg 6 x 21 COMPR</v>
          </cell>
          <cell r="C70" t="str">
            <v>CERES PHARMA</v>
          </cell>
          <cell r="D70">
            <v>1</v>
          </cell>
          <cell r="E70" t="str">
            <v>-</v>
          </cell>
          <cell r="F70" t="str">
            <v>S</v>
          </cell>
          <cell r="G70">
            <v>6</v>
          </cell>
          <cell r="H70" t="str">
            <v>G</v>
          </cell>
          <cell r="I70" t="str">
            <v>Cx</v>
          </cell>
          <cell r="K70">
            <v>14.2</v>
          </cell>
          <cell r="L70">
            <v>14.2</v>
          </cell>
          <cell r="M70">
            <v>10.55</v>
          </cell>
          <cell r="O70">
            <v>18</v>
          </cell>
          <cell r="R70">
            <v>0</v>
          </cell>
          <cell r="S70" t="str">
            <v>-</v>
          </cell>
          <cell r="T70" t="str">
            <v>-</v>
          </cell>
          <cell r="U70" t="str">
            <v>-</v>
          </cell>
          <cell r="W70" t="str">
            <v>-</v>
          </cell>
          <cell r="AB70">
            <v>16.16</v>
          </cell>
          <cell r="AC70"/>
          <cell r="AD70"/>
          <cell r="AE70"/>
          <cell r="AF70" t="str">
            <v/>
          </cell>
          <cell r="AL70"/>
          <cell r="AM70"/>
          <cell r="AN70"/>
          <cell r="AO70"/>
          <cell r="AP70" t="str">
            <v>-</v>
          </cell>
        </row>
        <row r="71">
          <cell r="A71">
            <v>3958873</v>
          </cell>
          <cell r="B71" t="str">
            <v>DESOLINA 0,150 mg/0,030 mg 13 x 21 COMPR</v>
          </cell>
          <cell r="C71" t="str">
            <v>CERES PHARMA</v>
          </cell>
          <cell r="D71">
            <v>1</v>
          </cell>
          <cell r="E71" t="str">
            <v>-</v>
          </cell>
          <cell r="F71" t="str">
            <v>S</v>
          </cell>
          <cell r="G71">
            <v>13</v>
          </cell>
          <cell r="H71" t="str">
            <v>G</v>
          </cell>
          <cell r="I71" t="str">
            <v>Cx</v>
          </cell>
          <cell r="K71">
            <v>24.99</v>
          </cell>
          <cell r="L71">
            <v>24.99</v>
          </cell>
          <cell r="M71">
            <v>21.9</v>
          </cell>
          <cell r="O71">
            <v>39</v>
          </cell>
          <cell r="R71">
            <v>0</v>
          </cell>
          <cell r="S71" t="str">
            <v>-</v>
          </cell>
          <cell r="T71" t="str">
            <v>-</v>
          </cell>
          <cell r="U71" t="str">
            <v>-</v>
          </cell>
          <cell r="W71" t="str">
            <v>-</v>
          </cell>
          <cell r="AB71">
            <v>16.16</v>
          </cell>
          <cell r="AC71"/>
          <cell r="AD71"/>
          <cell r="AE71"/>
          <cell r="AF71" t="str">
            <v/>
          </cell>
          <cell r="AL71"/>
          <cell r="AM71"/>
          <cell r="AN71"/>
          <cell r="AO71"/>
          <cell r="AP71" t="str">
            <v>-</v>
          </cell>
        </row>
        <row r="72">
          <cell r="A72">
            <v>2996098</v>
          </cell>
          <cell r="B72" t="str">
            <v>DESOPOP 75 microgram TABL 1 X 28</v>
          </cell>
          <cell r="C72" t="str">
            <v>EFFIK BENELUX</v>
          </cell>
          <cell r="D72" t="str">
            <v>-</v>
          </cell>
          <cell r="E72" t="str">
            <v>-</v>
          </cell>
          <cell r="F72" t="str">
            <v>S</v>
          </cell>
          <cell r="G72">
            <v>1</v>
          </cell>
          <cell r="H72" t="str">
            <v>G</v>
          </cell>
          <cell r="I72" t="str">
            <v>-</v>
          </cell>
          <cell r="K72">
            <v>8.68</v>
          </cell>
          <cell r="L72">
            <v>8.68</v>
          </cell>
          <cell r="M72">
            <v>8.68</v>
          </cell>
          <cell r="O72">
            <v>3</v>
          </cell>
          <cell r="R72">
            <v>5.68</v>
          </cell>
          <cell r="S72" t="str">
            <v>7704554</v>
          </cell>
          <cell r="T72" t="str">
            <v>DESOPOP 75 microgram TABL</v>
          </cell>
          <cell r="U72" t="str">
            <v>EFFIK BENELUX</v>
          </cell>
          <cell r="V72" t="str">
            <v>28 tabl</v>
          </cell>
          <cell r="W72">
            <v>1</v>
          </cell>
          <cell r="AB72">
            <v>53</v>
          </cell>
          <cell r="AC72">
            <v>4.8685</v>
          </cell>
          <cell r="AD72" t="str">
            <v/>
          </cell>
          <cell r="AE72">
            <v>4.8685</v>
          </cell>
          <cell r="AF72" t="str">
            <v/>
          </cell>
          <cell r="AL72">
            <v>3</v>
          </cell>
          <cell r="AM72" t="str">
            <v/>
          </cell>
          <cell r="AN72">
            <v>1.8685</v>
          </cell>
          <cell r="AO72" t="str">
            <v/>
          </cell>
          <cell r="AP72" t="str">
            <v>-</v>
          </cell>
        </row>
        <row r="73">
          <cell r="A73">
            <v>2996106</v>
          </cell>
          <cell r="B73" t="str">
            <v>DESOPOP 75 microgram TABL 3 X 28</v>
          </cell>
          <cell r="C73" t="str">
            <v>EFFIK BENELUX</v>
          </cell>
          <cell r="D73" t="str">
            <v>-</v>
          </cell>
          <cell r="E73" t="str">
            <v>-</v>
          </cell>
          <cell r="F73" t="str">
            <v>S</v>
          </cell>
          <cell r="G73">
            <v>3</v>
          </cell>
          <cell r="H73" t="str">
            <v>G</v>
          </cell>
          <cell r="I73" t="str">
            <v>-</v>
          </cell>
          <cell r="K73">
            <v>20.02</v>
          </cell>
          <cell r="L73">
            <v>20.02</v>
          </cell>
          <cell r="M73">
            <v>20.02</v>
          </cell>
          <cell r="O73">
            <v>9</v>
          </cell>
          <cell r="R73">
            <v>11.02</v>
          </cell>
          <cell r="S73" t="str">
            <v>-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AB73">
            <v>53</v>
          </cell>
          <cell r="AC73" t="str">
            <v/>
          </cell>
          <cell r="AD73" t="str">
            <v/>
          </cell>
          <cell r="AE73" t="str">
            <v/>
          </cell>
          <cell r="AF73" t="str">
            <v/>
          </cell>
          <cell r="AL73" t="str">
            <v/>
          </cell>
          <cell r="AM73" t="str">
            <v/>
          </cell>
          <cell r="AN73" t="str">
            <v/>
          </cell>
          <cell r="AO73" t="str">
            <v/>
          </cell>
          <cell r="AP73" t="str">
            <v>-</v>
          </cell>
        </row>
        <row r="74">
          <cell r="A74">
            <v>2996114</v>
          </cell>
          <cell r="B74" t="str">
            <v>DESOPOP 75 microgram TABL 6 X 28</v>
          </cell>
          <cell r="C74" t="str">
            <v>EFFIK BENELUX</v>
          </cell>
          <cell r="D74" t="str">
            <v>-</v>
          </cell>
          <cell r="E74" t="str">
            <v>-</v>
          </cell>
          <cell r="F74" t="str">
            <v>S</v>
          </cell>
          <cell r="G74">
            <v>6</v>
          </cell>
          <cell r="H74" t="str">
            <v>G</v>
          </cell>
          <cell r="I74" t="str">
            <v>-</v>
          </cell>
          <cell r="K74">
            <v>34.380000000000003</v>
          </cell>
          <cell r="L74">
            <v>34.380000000000003</v>
          </cell>
          <cell r="M74">
            <v>34.380000000000003</v>
          </cell>
          <cell r="O74">
            <v>18</v>
          </cell>
          <cell r="R74">
            <v>16.380000000000003</v>
          </cell>
          <cell r="S74" t="str">
            <v>-</v>
          </cell>
          <cell r="T74" t="str">
            <v>-</v>
          </cell>
          <cell r="U74" t="str">
            <v>-</v>
          </cell>
          <cell r="V74" t="str">
            <v>-</v>
          </cell>
          <cell r="W74" t="str">
            <v>-</v>
          </cell>
          <cell r="AB74">
            <v>53</v>
          </cell>
          <cell r="AC74" t="str">
            <v/>
          </cell>
          <cell r="AD74" t="str">
            <v/>
          </cell>
          <cell r="AE74" t="str">
            <v/>
          </cell>
          <cell r="AF74" t="str">
            <v/>
          </cell>
          <cell r="AL74" t="str">
            <v/>
          </cell>
          <cell r="AM74" t="str">
            <v/>
          </cell>
          <cell r="AN74" t="str">
            <v/>
          </cell>
          <cell r="AO74" t="str">
            <v/>
          </cell>
          <cell r="AP74" t="str">
            <v>-</v>
          </cell>
        </row>
        <row r="75">
          <cell r="A75">
            <v>3074192</v>
          </cell>
          <cell r="B75" t="str">
            <v>DESOPOP 75 microgram TABL 13 x 28</v>
          </cell>
          <cell r="C75" t="str">
            <v>EFFIK BENELUX</v>
          </cell>
          <cell r="D75" t="str">
            <v>-</v>
          </cell>
          <cell r="E75" t="str">
            <v>-</v>
          </cell>
          <cell r="F75" t="str">
            <v>S</v>
          </cell>
          <cell r="G75">
            <v>13</v>
          </cell>
          <cell r="H75" t="str">
            <v>G</v>
          </cell>
          <cell r="I75" t="str">
            <v>-</v>
          </cell>
          <cell r="K75">
            <v>66.73</v>
          </cell>
          <cell r="L75">
            <v>66.73</v>
          </cell>
          <cell r="M75">
            <v>66.73</v>
          </cell>
          <cell r="O75">
            <v>39</v>
          </cell>
          <cell r="R75">
            <v>27.730000000000004</v>
          </cell>
          <cell r="S75" t="str">
            <v>-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AB75">
            <v>53</v>
          </cell>
          <cell r="AC75" t="str">
            <v/>
          </cell>
          <cell r="AD75" t="str">
            <v/>
          </cell>
          <cell r="AE75" t="str">
            <v/>
          </cell>
          <cell r="AF75" t="str">
            <v/>
          </cell>
          <cell r="AL75" t="str">
            <v/>
          </cell>
          <cell r="AM75" t="str">
            <v/>
          </cell>
          <cell r="AN75" t="str">
            <v/>
          </cell>
          <cell r="AO75" t="str">
            <v/>
          </cell>
          <cell r="AP75" t="str">
            <v>-</v>
          </cell>
        </row>
        <row r="76">
          <cell r="A76">
            <v>3162617</v>
          </cell>
          <cell r="B76" t="str">
            <v>DIENOBEL 2 MG/0,03 MG 3 X 21 TABL</v>
          </cell>
          <cell r="C76" t="str">
            <v>EFFIK BENELUX</v>
          </cell>
          <cell r="D76" t="str">
            <v>-</v>
          </cell>
          <cell r="E76" t="str">
            <v>-</v>
          </cell>
          <cell r="F76" t="str">
            <v>S</v>
          </cell>
          <cell r="G76">
            <v>3</v>
          </cell>
          <cell r="H76" t="str">
            <v>G</v>
          </cell>
          <cell r="I76" t="str">
            <v>-</v>
          </cell>
          <cell r="K76">
            <v>16.670000000000002</v>
          </cell>
          <cell r="L76">
            <v>16.670000000000002</v>
          </cell>
          <cell r="M76">
            <v>16.670000000000002</v>
          </cell>
          <cell r="O76">
            <v>9</v>
          </cell>
          <cell r="R76">
            <v>7.6700000000000017</v>
          </cell>
          <cell r="S76">
            <v>7709678</v>
          </cell>
          <cell r="T76" t="str">
            <v>DIENOBEL TABL 2 mg/0,03 mg</v>
          </cell>
          <cell r="U76" t="str">
            <v>EFFIK BENELUX</v>
          </cell>
          <cell r="V76" t="str">
            <v>21 tabl</v>
          </cell>
          <cell r="W76">
            <v>1</v>
          </cell>
          <cell r="AB76">
            <v>37.75</v>
          </cell>
          <cell r="AC76">
            <v>3.6254</v>
          </cell>
          <cell r="AD76" t="str">
            <v/>
          </cell>
          <cell r="AE76">
            <v>3.6254</v>
          </cell>
          <cell r="AF76" t="str">
            <v/>
          </cell>
          <cell r="AL76">
            <v>3</v>
          </cell>
          <cell r="AM76" t="str">
            <v/>
          </cell>
          <cell r="AN76">
            <v>0.62539999999999996</v>
          </cell>
          <cell r="AO76" t="str">
            <v/>
          </cell>
          <cell r="AP76" t="str">
            <v>-</v>
          </cell>
        </row>
        <row r="77">
          <cell r="A77">
            <v>3162625</v>
          </cell>
          <cell r="B77" t="str">
            <v>DIENOBEL 2 MG/0,03 MG 6 X 21 TABL</v>
          </cell>
          <cell r="C77" t="str">
            <v>EFFIK BENELUX</v>
          </cell>
          <cell r="D77" t="str">
            <v>-</v>
          </cell>
          <cell r="E77" t="str">
            <v>-</v>
          </cell>
          <cell r="F77" t="str">
            <v>S</v>
          </cell>
          <cell r="G77">
            <v>6</v>
          </cell>
          <cell r="H77" t="str">
            <v>G</v>
          </cell>
          <cell r="I77" t="str">
            <v>-</v>
          </cell>
          <cell r="K77">
            <v>28.27</v>
          </cell>
          <cell r="L77">
            <v>28.27</v>
          </cell>
          <cell r="M77">
            <v>28.27</v>
          </cell>
          <cell r="O77">
            <v>18</v>
          </cell>
          <cell r="R77">
            <v>10.27</v>
          </cell>
          <cell r="S77" t="str">
            <v>-</v>
          </cell>
          <cell r="T77" t="str">
            <v>-</v>
          </cell>
          <cell r="U77" t="str">
            <v>-</v>
          </cell>
          <cell r="V77" t="str">
            <v>-</v>
          </cell>
          <cell r="W77" t="str">
            <v>-</v>
          </cell>
          <cell r="AB77">
            <v>37.75</v>
          </cell>
          <cell r="AC77" t="str">
            <v/>
          </cell>
          <cell r="AD77" t="str">
            <v/>
          </cell>
          <cell r="AE77" t="str">
            <v/>
          </cell>
          <cell r="AF77" t="str">
            <v/>
          </cell>
          <cell r="AL77" t="str">
            <v/>
          </cell>
          <cell r="AM77" t="str">
            <v/>
          </cell>
          <cell r="AN77" t="str">
            <v/>
          </cell>
          <cell r="AO77" t="str">
            <v/>
          </cell>
          <cell r="AP77" t="str">
            <v>-</v>
          </cell>
        </row>
        <row r="78">
          <cell r="A78">
            <v>3296613</v>
          </cell>
          <cell r="B78" t="str">
            <v>DIENOBEL 2 MG/0,03 MG 13 X 21 TABL</v>
          </cell>
          <cell r="C78" t="str">
            <v>EFFIK BENELUX</v>
          </cell>
          <cell r="D78" t="str">
            <v>-</v>
          </cell>
          <cell r="E78" t="str">
            <v>-</v>
          </cell>
          <cell r="F78" t="str">
            <v>S</v>
          </cell>
          <cell r="G78">
            <v>13</v>
          </cell>
          <cell r="H78" t="str">
            <v>G</v>
          </cell>
          <cell r="I78" t="str">
            <v>-</v>
          </cell>
          <cell r="K78">
            <v>50.21</v>
          </cell>
          <cell r="L78">
            <v>50.21</v>
          </cell>
          <cell r="M78">
            <v>50.21</v>
          </cell>
          <cell r="O78">
            <v>39</v>
          </cell>
          <cell r="R78">
            <v>11.21</v>
          </cell>
          <cell r="S78" t="str">
            <v>-</v>
          </cell>
          <cell r="T78" t="str">
            <v>-</v>
          </cell>
          <cell r="U78"/>
          <cell r="V78" t="str">
            <v>-</v>
          </cell>
          <cell r="W78" t="str">
            <v>-</v>
          </cell>
          <cell r="AB78">
            <v>37.75</v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L78" t="str">
            <v/>
          </cell>
          <cell r="AM78" t="str">
            <v/>
          </cell>
          <cell r="AN78" t="str">
            <v/>
          </cell>
          <cell r="AO78" t="str">
            <v/>
          </cell>
          <cell r="AP78" t="str">
            <v>-</v>
          </cell>
        </row>
        <row r="79">
          <cell r="A79">
            <v>2994630</v>
          </cell>
          <cell r="B79" t="str">
            <v>DORINTHERAMEX TABL 3 X 21</v>
          </cell>
          <cell r="C79" t="str">
            <v>THERAMEX</v>
          </cell>
          <cell r="D79" t="str">
            <v>-</v>
          </cell>
          <cell r="E79" t="str">
            <v>-</v>
          </cell>
          <cell r="F79" t="str">
            <v>S</v>
          </cell>
          <cell r="G79">
            <v>3</v>
          </cell>
          <cell r="H79" t="str">
            <v>G</v>
          </cell>
          <cell r="I79" t="str">
            <v>-</v>
          </cell>
          <cell r="K79">
            <v>22.21</v>
          </cell>
          <cell r="L79">
            <v>22.21</v>
          </cell>
          <cell r="M79">
            <v>22.21</v>
          </cell>
          <cell r="O79">
            <v>9</v>
          </cell>
          <cell r="R79">
            <v>13.21</v>
          </cell>
          <cell r="S79" t="str">
            <v>7704570</v>
          </cell>
          <cell r="T79" t="str">
            <v xml:space="preserve">DORINTHERAMEX TABL </v>
          </cell>
          <cell r="U79" t="str">
            <v>THERAMEX</v>
          </cell>
          <cell r="V79" t="str">
            <v>21 tabl</v>
          </cell>
          <cell r="W79">
            <v>1</v>
          </cell>
          <cell r="AB79">
            <v>55</v>
          </cell>
          <cell r="AC79">
            <v>5.0315000000000003</v>
          </cell>
          <cell r="AD79" t="str">
            <v/>
          </cell>
          <cell r="AE79">
            <v>5.0315000000000003</v>
          </cell>
          <cell r="AF79" t="str">
            <v/>
          </cell>
          <cell r="AL79">
            <v>3</v>
          </cell>
          <cell r="AM79" t="str">
            <v/>
          </cell>
          <cell r="AN79">
            <v>2.0315000000000003</v>
          </cell>
          <cell r="AO79" t="str">
            <v/>
          </cell>
          <cell r="AP79" t="str">
            <v>-</v>
          </cell>
        </row>
        <row r="80">
          <cell r="A80">
            <v>2994648</v>
          </cell>
          <cell r="B80" t="str">
            <v>DORINTHERAMEX TABL 13 X 21</v>
          </cell>
          <cell r="C80" t="str">
            <v>THERAMEX</v>
          </cell>
          <cell r="D80" t="str">
            <v>-</v>
          </cell>
          <cell r="E80" t="str">
            <v>-</v>
          </cell>
          <cell r="F80" t="str">
            <v>S</v>
          </cell>
          <cell r="G80">
            <v>13</v>
          </cell>
          <cell r="H80" t="str">
            <v>G</v>
          </cell>
          <cell r="I80" t="str">
            <v>-</v>
          </cell>
          <cell r="K80">
            <v>68.5</v>
          </cell>
          <cell r="L80">
            <v>68.5</v>
          </cell>
          <cell r="M80">
            <v>68.5</v>
          </cell>
          <cell r="O80">
            <v>39</v>
          </cell>
          <cell r="R80">
            <v>29.5</v>
          </cell>
          <cell r="S80" t="str">
            <v>-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-</v>
          </cell>
          <cell r="AB80">
            <v>55</v>
          </cell>
          <cell r="AC80" t="str">
            <v/>
          </cell>
          <cell r="AD80" t="str">
            <v/>
          </cell>
          <cell r="AE80" t="str">
            <v/>
          </cell>
          <cell r="AF80" t="str">
            <v/>
          </cell>
          <cell r="AL80" t="str">
            <v/>
          </cell>
          <cell r="AM80" t="str">
            <v/>
          </cell>
          <cell r="AN80" t="str">
            <v/>
          </cell>
          <cell r="AO80" t="str">
            <v/>
          </cell>
          <cell r="AP80" t="str">
            <v>-</v>
          </cell>
        </row>
        <row r="81">
          <cell r="A81">
            <v>2995603</v>
          </cell>
          <cell r="B81" t="str">
            <v>DORINELLETHERAMEX TABL 3 X 21</v>
          </cell>
          <cell r="C81" t="str">
            <v>THERAMEX</v>
          </cell>
          <cell r="D81" t="str">
            <v>-</v>
          </cell>
          <cell r="E81" t="str">
            <v>-</v>
          </cell>
          <cell r="F81" t="str">
            <v>S</v>
          </cell>
          <cell r="G81">
            <v>3</v>
          </cell>
          <cell r="H81" t="str">
            <v>G</v>
          </cell>
          <cell r="I81" t="str">
            <v>-</v>
          </cell>
          <cell r="K81">
            <v>22.21</v>
          </cell>
          <cell r="L81">
            <v>22.21</v>
          </cell>
          <cell r="M81">
            <v>22.21</v>
          </cell>
          <cell r="O81">
            <v>9</v>
          </cell>
          <cell r="R81">
            <v>13.21</v>
          </cell>
          <cell r="S81" t="str">
            <v>7704596</v>
          </cell>
          <cell r="T81" t="str">
            <v xml:space="preserve">DORINELLETHERAMEX TABL </v>
          </cell>
          <cell r="U81" t="str">
            <v>THERAMEX</v>
          </cell>
          <cell r="V81" t="str">
            <v>21 tabl</v>
          </cell>
          <cell r="W81">
            <v>1</v>
          </cell>
          <cell r="AB81">
            <v>55</v>
          </cell>
          <cell r="AC81">
            <v>5.0315000000000003</v>
          </cell>
          <cell r="AD81" t="str">
            <v/>
          </cell>
          <cell r="AE81">
            <v>5.0315000000000003</v>
          </cell>
          <cell r="AF81" t="str">
            <v/>
          </cell>
          <cell r="AL81">
            <v>3</v>
          </cell>
          <cell r="AM81" t="str">
            <v/>
          </cell>
          <cell r="AN81">
            <v>2.0315000000000003</v>
          </cell>
          <cell r="AO81" t="str">
            <v/>
          </cell>
          <cell r="AP81" t="str">
            <v>-</v>
          </cell>
        </row>
        <row r="82">
          <cell r="A82">
            <v>2995611</v>
          </cell>
          <cell r="B82" t="str">
            <v>DORINELLETHERAMEX TABL 13 X 21</v>
          </cell>
          <cell r="C82" t="str">
            <v>THERAMEX</v>
          </cell>
          <cell r="D82" t="str">
            <v>-</v>
          </cell>
          <cell r="E82" t="str">
            <v>-</v>
          </cell>
          <cell r="F82" t="str">
            <v>S</v>
          </cell>
          <cell r="G82">
            <v>13</v>
          </cell>
          <cell r="H82" t="str">
            <v>G</v>
          </cell>
          <cell r="I82" t="str">
            <v>-</v>
          </cell>
          <cell r="K82">
            <v>68.5</v>
          </cell>
          <cell r="L82">
            <v>68.5</v>
          </cell>
          <cell r="M82">
            <v>68.5</v>
          </cell>
          <cell r="O82">
            <v>39</v>
          </cell>
          <cell r="R82">
            <v>29.5</v>
          </cell>
          <cell r="S82" t="str">
            <v>-</v>
          </cell>
          <cell r="T82" t="str">
            <v>-</v>
          </cell>
          <cell r="U82" t="str">
            <v>-</v>
          </cell>
          <cell r="V82" t="str">
            <v>-</v>
          </cell>
          <cell r="W82" t="str">
            <v>-</v>
          </cell>
          <cell r="AB82">
            <v>55</v>
          </cell>
          <cell r="AC82" t="str">
            <v/>
          </cell>
          <cell r="AD82" t="str">
            <v/>
          </cell>
          <cell r="AE82" t="str">
            <v/>
          </cell>
          <cell r="AF82" t="str">
            <v/>
          </cell>
          <cell r="AL82" t="str">
            <v/>
          </cell>
          <cell r="AM82" t="str">
            <v/>
          </cell>
          <cell r="AN82" t="str">
            <v/>
          </cell>
          <cell r="AO82" t="str">
            <v/>
          </cell>
          <cell r="AP82" t="str">
            <v>-</v>
          </cell>
        </row>
        <row r="83">
          <cell r="A83">
            <v>3562287</v>
          </cell>
          <cell r="B83" t="str">
            <v>DROSANA 20 3 X 21</v>
          </cell>
          <cell r="C83" t="str">
            <v>GEDEON RICHTER</v>
          </cell>
          <cell r="D83" t="str">
            <v>-</v>
          </cell>
          <cell r="E83" t="str">
            <v>-</v>
          </cell>
          <cell r="F83" t="str">
            <v>S</v>
          </cell>
          <cell r="G83">
            <v>3</v>
          </cell>
          <cell r="H83" t="str">
            <v>G</v>
          </cell>
          <cell r="I83" t="str">
            <v>-</v>
          </cell>
          <cell r="K83">
            <v>26.16</v>
          </cell>
          <cell r="L83">
            <v>26.16</v>
          </cell>
          <cell r="M83">
            <v>26.16</v>
          </cell>
          <cell r="O83">
            <v>9</v>
          </cell>
          <cell r="R83">
            <v>17.16</v>
          </cell>
          <cell r="S83" t="str">
            <v>7709934</v>
          </cell>
          <cell r="T83" t="str">
            <v>DROSANA 20</v>
          </cell>
          <cell r="U83" t="str">
            <v>GEDEON RICHTER</v>
          </cell>
          <cell r="V83" t="str">
            <v>21 tabl</v>
          </cell>
          <cell r="W83">
            <v>1</v>
          </cell>
          <cell r="AB83">
            <v>62.46</v>
          </cell>
          <cell r="AC83">
            <v>5.64</v>
          </cell>
          <cell r="AD83" t="str">
            <v/>
          </cell>
          <cell r="AE83">
            <v>5.64</v>
          </cell>
          <cell r="AF83" t="str">
            <v/>
          </cell>
          <cell r="AL83">
            <v>3</v>
          </cell>
          <cell r="AM83" t="str">
            <v/>
          </cell>
          <cell r="AN83">
            <v>2.6399999999999997</v>
          </cell>
          <cell r="AO83" t="str">
            <v/>
          </cell>
          <cell r="AP83" t="str">
            <v>-</v>
          </cell>
        </row>
        <row r="84">
          <cell r="A84">
            <v>3562279</v>
          </cell>
          <cell r="B84" t="str">
            <v>DROSANA 20 6 X 21</v>
          </cell>
          <cell r="C84" t="str">
            <v>GEDEON RICHTER</v>
          </cell>
          <cell r="D84" t="str">
            <v>-</v>
          </cell>
          <cell r="E84" t="str">
            <v>-</v>
          </cell>
          <cell r="F84" t="str">
            <v>S</v>
          </cell>
          <cell r="G84">
            <v>6</v>
          </cell>
          <cell r="H84" t="str">
            <v>G</v>
          </cell>
          <cell r="I84" t="str">
            <v>-</v>
          </cell>
          <cell r="K84">
            <v>41.86</v>
          </cell>
          <cell r="L84">
            <v>41.86</v>
          </cell>
          <cell r="M84">
            <v>41.86</v>
          </cell>
          <cell r="O84">
            <v>18</v>
          </cell>
          <cell r="R84">
            <v>23.86</v>
          </cell>
          <cell r="S84" t="str">
            <v>-</v>
          </cell>
          <cell r="T84" t="str">
            <v>-</v>
          </cell>
          <cell r="U84" t="str">
            <v>-</v>
          </cell>
          <cell r="V84" t="str">
            <v>-</v>
          </cell>
          <cell r="W84" t="str">
            <v>-</v>
          </cell>
          <cell r="AB84">
            <v>62.46</v>
          </cell>
          <cell r="AC84" t="str">
            <v/>
          </cell>
          <cell r="AD84" t="str">
            <v/>
          </cell>
          <cell r="AE84" t="str">
            <v/>
          </cell>
          <cell r="AF84" t="str">
            <v/>
          </cell>
          <cell r="AL84" t="str">
            <v/>
          </cell>
          <cell r="AM84" t="str">
            <v/>
          </cell>
          <cell r="AN84" t="str">
            <v/>
          </cell>
          <cell r="AO84" t="str">
            <v/>
          </cell>
          <cell r="AP84" t="str">
            <v>-</v>
          </cell>
        </row>
        <row r="85">
          <cell r="A85">
            <v>3562295</v>
          </cell>
          <cell r="B85" t="str">
            <v>DROSANA 20 13 X 21</v>
          </cell>
          <cell r="C85" t="str">
            <v>GEDEON RICHTER</v>
          </cell>
          <cell r="D85" t="str">
            <v>-</v>
          </cell>
          <cell r="E85" t="str">
            <v>-</v>
          </cell>
          <cell r="F85" t="str">
            <v>S</v>
          </cell>
          <cell r="G85">
            <v>13</v>
          </cell>
          <cell r="H85" t="str">
            <v>G</v>
          </cell>
          <cell r="I85" t="str">
            <v>-</v>
          </cell>
          <cell r="K85">
            <v>76.400000000000006</v>
          </cell>
          <cell r="L85">
            <v>76.400000000000006</v>
          </cell>
          <cell r="M85">
            <v>76.400000000000006</v>
          </cell>
          <cell r="O85">
            <v>39</v>
          </cell>
          <cell r="R85">
            <v>37.400000000000006</v>
          </cell>
          <cell r="S85" t="str">
            <v>-</v>
          </cell>
          <cell r="T85" t="str">
            <v>-</v>
          </cell>
          <cell r="U85" t="str">
            <v>-</v>
          </cell>
          <cell r="V85" t="str">
            <v>-</v>
          </cell>
          <cell r="W85" t="str">
            <v>-</v>
          </cell>
          <cell r="AB85">
            <v>62.46</v>
          </cell>
          <cell r="AC85" t="str">
            <v/>
          </cell>
          <cell r="AD85" t="str">
            <v/>
          </cell>
          <cell r="AE85" t="str">
            <v/>
          </cell>
          <cell r="AF85" t="str">
            <v/>
          </cell>
          <cell r="AL85" t="str">
            <v/>
          </cell>
          <cell r="AM85" t="str">
            <v/>
          </cell>
          <cell r="AN85" t="str">
            <v/>
          </cell>
          <cell r="AO85" t="str">
            <v/>
          </cell>
          <cell r="AP85" t="str">
            <v>-</v>
          </cell>
        </row>
        <row r="86">
          <cell r="A86">
            <v>3562303</v>
          </cell>
          <cell r="B86" t="str">
            <v>DROSANA 30 3 X 21</v>
          </cell>
          <cell r="C86" t="str">
            <v>GEDEON RICHTER</v>
          </cell>
          <cell r="D86" t="str">
            <v>-</v>
          </cell>
          <cell r="E86" t="str">
            <v>-</v>
          </cell>
          <cell r="F86" t="str">
            <v>S</v>
          </cell>
          <cell r="G86">
            <v>3</v>
          </cell>
          <cell r="H86" t="str">
            <v>G</v>
          </cell>
          <cell r="I86" t="str">
            <v>-</v>
          </cell>
          <cell r="K86">
            <v>27.37</v>
          </cell>
          <cell r="L86">
            <v>27.37</v>
          </cell>
          <cell r="M86">
            <v>27.37</v>
          </cell>
          <cell r="O86">
            <v>9</v>
          </cell>
          <cell r="R86">
            <v>18.37</v>
          </cell>
          <cell r="S86" t="str">
            <v>7709942</v>
          </cell>
          <cell r="T86" t="str">
            <v>DROSANA 30</v>
          </cell>
          <cell r="U86" t="str">
            <v>GEDEON RICHTER</v>
          </cell>
          <cell r="V86" t="str">
            <v>21 tabl</v>
          </cell>
          <cell r="W86">
            <v>1</v>
          </cell>
          <cell r="AB86">
            <v>67.75</v>
          </cell>
          <cell r="AC86">
            <v>6.0715000000000003</v>
          </cell>
          <cell r="AD86" t="str">
            <v/>
          </cell>
          <cell r="AE86">
            <v>6.0715000000000003</v>
          </cell>
          <cell r="AF86" t="str">
            <v/>
          </cell>
          <cell r="AL86">
            <v>3</v>
          </cell>
          <cell r="AM86" t="str">
            <v/>
          </cell>
          <cell r="AN86">
            <v>3.0715000000000003</v>
          </cell>
          <cell r="AO86" t="str">
            <v/>
          </cell>
          <cell r="AP86" t="str">
            <v>-</v>
          </cell>
        </row>
        <row r="87">
          <cell r="A87">
            <v>3562311</v>
          </cell>
          <cell r="B87" t="str">
            <v>DROSANA 30 6 X 21</v>
          </cell>
          <cell r="C87" t="str">
            <v>GEDEON RICHTER</v>
          </cell>
          <cell r="D87" t="str">
            <v>-</v>
          </cell>
          <cell r="E87" t="str">
            <v>-</v>
          </cell>
          <cell r="F87" t="str">
            <v>S</v>
          </cell>
          <cell r="G87">
            <v>6</v>
          </cell>
          <cell r="H87" t="str">
            <v>G</v>
          </cell>
          <cell r="I87" t="str">
            <v>-</v>
          </cell>
          <cell r="K87">
            <v>43.8</v>
          </cell>
          <cell r="L87">
            <v>43.8</v>
          </cell>
          <cell r="M87">
            <v>43.8</v>
          </cell>
          <cell r="O87">
            <v>18</v>
          </cell>
          <cell r="R87">
            <v>25.799999999999997</v>
          </cell>
          <cell r="S87" t="str">
            <v>-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-</v>
          </cell>
          <cell r="AB87">
            <v>67.75</v>
          </cell>
          <cell r="AC87" t="str">
            <v/>
          </cell>
          <cell r="AD87" t="str">
            <v/>
          </cell>
          <cell r="AE87" t="str">
            <v/>
          </cell>
          <cell r="AF87" t="str">
            <v/>
          </cell>
          <cell r="AL87" t="str">
            <v/>
          </cell>
          <cell r="AM87" t="str">
            <v/>
          </cell>
          <cell r="AN87" t="str">
            <v/>
          </cell>
          <cell r="AO87" t="str">
            <v/>
          </cell>
          <cell r="AP87" t="str">
            <v>-</v>
          </cell>
        </row>
        <row r="88">
          <cell r="A88">
            <v>3562329</v>
          </cell>
          <cell r="B88" t="str">
            <v>DROSANA 30 13 X 21</v>
          </cell>
          <cell r="C88" t="str">
            <v>GEDEON RICHTER</v>
          </cell>
          <cell r="D88" t="str">
            <v>-</v>
          </cell>
          <cell r="E88" t="str">
            <v>-</v>
          </cell>
          <cell r="F88" t="str">
            <v>S</v>
          </cell>
          <cell r="G88">
            <v>13</v>
          </cell>
          <cell r="H88" t="str">
            <v>G</v>
          </cell>
          <cell r="I88" t="str">
            <v>-</v>
          </cell>
          <cell r="K88">
            <v>82.01</v>
          </cell>
          <cell r="L88">
            <v>82.01</v>
          </cell>
          <cell r="M88">
            <v>82.01</v>
          </cell>
          <cell r="O88">
            <v>39</v>
          </cell>
          <cell r="R88">
            <v>43.010000000000005</v>
          </cell>
          <cell r="S88" t="str">
            <v>-</v>
          </cell>
          <cell r="T88" t="str">
            <v>-</v>
          </cell>
          <cell r="U88" t="str">
            <v>-</v>
          </cell>
          <cell r="V88" t="str">
            <v>-</v>
          </cell>
          <cell r="W88" t="str">
            <v>-</v>
          </cell>
          <cell r="AB88">
            <v>67.75</v>
          </cell>
          <cell r="AC88" t="str">
            <v/>
          </cell>
          <cell r="AD88" t="str">
            <v/>
          </cell>
          <cell r="AE88" t="str">
            <v/>
          </cell>
          <cell r="AF88" t="str">
            <v/>
          </cell>
          <cell r="AL88" t="str">
            <v/>
          </cell>
          <cell r="AM88" t="str">
            <v/>
          </cell>
          <cell r="AN88" t="str">
            <v/>
          </cell>
          <cell r="AO88" t="str">
            <v/>
          </cell>
          <cell r="AP88" t="str">
            <v>-</v>
          </cell>
        </row>
        <row r="89">
          <cell r="A89">
            <v>2995744</v>
          </cell>
          <cell r="B89" t="str">
            <v>DROSEFFIK 0,02 mg/3 mg TABL 3 X 28</v>
          </cell>
          <cell r="C89" t="str">
            <v>EFFIK BENELUX</v>
          </cell>
          <cell r="D89" t="str">
            <v>-</v>
          </cell>
          <cell r="E89" t="str">
            <v>-</v>
          </cell>
          <cell r="F89" t="str">
            <v>S</v>
          </cell>
          <cell r="G89">
            <v>3</v>
          </cell>
          <cell r="H89" t="str">
            <v>G</v>
          </cell>
          <cell r="I89" t="str">
            <v>-</v>
          </cell>
          <cell r="K89">
            <v>26.07</v>
          </cell>
          <cell r="L89">
            <v>26.07</v>
          </cell>
          <cell r="M89">
            <v>26.07</v>
          </cell>
          <cell r="O89">
            <v>9</v>
          </cell>
          <cell r="R89">
            <v>17.07</v>
          </cell>
          <cell r="S89" t="str">
            <v>7704604</v>
          </cell>
          <cell r="T89" t="str">
            <v xml:space="preserve">DROSEFFIK 0,02 mg/3 mg TABL </v>
          </cell>
          <cell r="U89" t="str">
            <v>EFFIK BENELUX</v>
          </cell>
          <cell r="V89" t="str">
            <v>28 tabl</v>
          </cell>
          <cell r="W89">
            <v>1</v>
          </cell>
          <cell r="AB89">
            <v>69.13</v>
          </cell>
          <cell r="AC89">
            <v>6.1837999999999997</v>
          </cell>
          <cell r="AD89" t="str">
            <v/>
          </cell>
          <cell r="AE89">
            <v>6.1837999999999997</v>
          </cell>
          <cell r="AF89" t="str">
            <v/>
          </cell>
          <cell r="AL89">
            <v>3</v>
          </cell>
          <cell r="AM89" t="str">
            <v/>
          </cell>
          <cell r="AN89">
            <v>3.1837999999999997</v>
          </cell>
          <cell r="AO89" t="str">
            <v/>
          </cell>
          <cell r="AP89" t="str">
            <v>-</v>
          </cell>
        </row>
        <row r="90">
          <cell r="A90">
            <v>2995751</v>
          </cell>
          <cell r="B90" t="str">
            <v>DROSEFFIK 0,02 mg/3 mg TABL 6 X 28</v>
          </cell>
          <cell r="C90" t="str">
            <v>EFFIK BENELUX</v>
          </cell>
          <cell r="D90" t="str">
            <v>-</v>
          </cell>
          <cell r="E90" t="str">
            <v>-</v>
          </cell>
          <cell r="F90" t="str">
            <v>S</v>
          </cell>
          <cell r="G90">
            <v>6</v>
          </cell>
          <cell r="H90" t="str">
            <v>G</v>
          </cell>
          <cell r="I90" t="str">
            <v>-</v>
          </cell>
          <cell r="K90">
            <v>43.04</v>
          </cell>
          <cell r="L90">
            <v>43.04</v>
          </cell>
          <cell r="M90">
            <v>43.04</v>
          </cell>
          <cell r="O90">
            <v>18</v>
          </cell>
          <cell r="R90">
            <v>25.04</v>
          </cell>
          <cell r="S90" t="str">
            <v>-</v>
          </cell>
          <cell r="T90" t="str">
            <v>-</v>
          </cell>
          <cell r="U90" t="str">
            <v>-</v>
          </cell>
          <cell r="V90" t="str">
            <v>-</v>
          </cell>
          <cell r="W90" t="str">
            <v>-</v>
          </cell>
          <cell r="AB90">
            <v>69.13</v>
          </cell>
          <cell r="AC90" t="str">
            <v/>
          </cell>
          <cell r="AD90" t="str">
            <v/>
          </cell>
          <cell r="AE90" t="str">
            <v/>
          </cell>
          <cell r="AF90" t="str">
            <v/>
          </cell>
          <cell r="AL90" t="str">
            <v/>
          </cell>
          <cell r="AM90" t="str">
            <v/>
          </cell>
          <cell r="AN90" t="str">
            <v/>
          </cell>
          <cell r="AO90" t="str">
            <v/>
          </cell>
          <cell r="AP90" t="str">
            <v>-</v>
          </cell>
        </row>
        <row r="91">
          <cell r="A91">
            <v>2995769</v>
          </cell>
          <cell r="B91" t="str">
            <v>DROSEFFIK 0,02 mg/3 mg TABL 13 X 28</v>
          </cell>
          <cell r="C91" t="str">
            <v>EFFIK BENELUX</v>
          </cell>
          <cell r="D91" t="str">
            <v>-</v>
          </cell>
          <cell r="E91" t="str">
            <v>-</v>
          </cell>
          <cell r="F91" t="str">
            <v>S</v>
          </cell>
          <cell r="G91">
            <v>13</v>
          </cell>
          <cell r="H91" t="str">
            <v>G</v>
          </cell>
          <cell r="I91" t="str">
            <v>-</v>
          </cell>
          <cell r="K91">
            <v>83.48</v>
          </cell>
          <cell r="L91">
            <v>83.48</v>
          </cell>
          <cell r="M91">
            <v>83.48</v>
          </cell>
          <cell r="O91">
            <v>39</v>
          </cell>
          <cell r="R91">
            <v>44.480000000000004</v>
          </cell>
          <cell r="S91" t="str">
            <v>-</v>
          </cell>
          <cell r="T91" t="str">
            <v>-</v>
          </cell>
          <cell r="U91" t="str">
            <v>-</v>
          </cell>
          <cell r="V91" t="str">
            <v>-</v>
          </cell>
          <cell r="W91" t="str">
            <v>-</v>
          </cell>
          <cell r="AB91">
            <v>69.13</v>
          </cell>
          <cell r="AC91" t="str">
            <v/>
          </cell>
          <cell r="AD91" t="str">
            <v/>
          </cell>
          <cell r="AE91" t="str">
            <v/>
          </cell>
          <cell r="AF91" t="str">
            <v/>
          </cell>
          <cell r="AL91" t="str">
            <v/>
          </cell>
          <cell r="AM91" t="str">
            <v/>
          </cell>
          <cell r="AN91" t="str">
            <v/>
          </cell>
          <cell r="AO91" t="str">
            <v/>
          </cell>
          <cell r="AP91" t="str">
            <v>-</v>
          </cell>
        </row>
        <row r="92">
          <cell r="A92">
            <v>2912020</v>
          </cell>
          <cell r="B92" t="str">
            <v>DROSPIBEL 0,02 mg/3 mg TABL 3 X 21</v>
          </cell>
          <cell r="C92" t="str">
            <v>EFFIK BENELUX</v>
          </cell>
          <cell r="D92" t="str">
            <v>-</v>
          </cell>
          <cell r="E92" t="str">
            <v>-</v>
          </cell>
          <cell r="F92" t="str">
            <v>S</v>
          </cell>
          <cell r="G92">
            <v>3</v>
          </cell>
          <cell r="H92" t="str">
            <v>G</v>
          </cell>
          <cell r="I92" t="str">
            <v>-</v>
          </cell>
          <cell r="K92">
            <v>24.65</v>
          </cell>
          <cell r="L92">
            <v>24.65</v>
          </cell>
          <cell r="M92">
            <v>24.65</v>
          </cell>
          <cell r="O92">
            <v>9</v>
          </cell>
          <cell r="R92">
            <v>15.649999999999999</v>
          </cell>
          <cell r="S92" t="str">
            <v>7704612</v>
          </cell>
          <cell r="T92" t="str">
            <v xml:space="preserve">DROSPIBEL 0,02 mg/3 mg TABL </v>
          </cell>
          <cell r="U92" t="str">
            <v>EFFIK BENELUX</v>
          </cell>
          <cell r="V92" t="str">
            <v>21 tabl</v>
          </cell>
          <cell r="W92">
            <v>1</v>
          </cell>
          <cell r="AB92">
            <v>63.17</v>
          </cell>
          <cell r="AC92">
            <v>5.6977000000000002</v>
          </cell>
          <cell r="AD92" t="str">
            <v/>
          </cell>
          <cell r="AE92">
            <v>5.6977000000000002</v>
          </cell>
          <cell r="AF92" t="str">
            <v/>
          </cell>
          <cell r="AL92">
            <v>3</v>
          </cell>
          <cell r="AM92" t="str">
            <v/>
          </cell>
          <cell r="AN92">
            <v>2.6977000000000002</v>
          </cell>
          <cell r="AO92" t="str">
            <v/>
          </cell>
          <cell r="AP92" t="str">
            <v>-</v>
          </cell>
        </row>
        <row r="93">
          <cell r="A93">
            <v>2912038</v>
          </cell>
          <cell r="B93" t="str">
            <v>DROSPIBEL 0,02 mg/3 mg TABL 6 X 21</v>
          </cell>
          <cell r="C93" t="str">
            <v>EFFIK BENELUX</v>
          </cell>
          <cell r="D93" t="str">
            <v>-</v>
          </cell>
          <cell r="E93" t="str">
            <v>-</v>
          </cell>
          <cell r="F93" t="str">
            <v>S</v>
          </cell>
          <cell r="G93">
            <v>6</v>
          </cell>
          <cell r="H93" t="str">
            <v>G</v>
          </cell>
          <cell r="I93" t="str">
            <v>-</v>
          </cell>
          <cell r="K93">
            <v>40.159999999999997</v>
          </cell>
          <cell r="L93">
            <v>40.159999999999997</v>
          </cell>
          <cell r="M93">
            <v>40.159999999999997</v>
          </cell>
          <cell r="O93">
            <v>18</v>
          </cell>
          <cell r="R93">
            <v>22.159999999999997</v>
          </cell>
          <cell r="S93" t="str">
            <v>-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-</v>
          </cell>
          <cell r="AB93">
            <v>63.17</v>
          </cell>
          <cell r="AC93" t="str">
            <v/>
          </cell>
          <cell r="AD93" t="str">
            <v/>
          </cell>
          <cell r="AE93" t="str">
            <v/>
          </cell>
          <cell r="AF93" t="str">
            <v/>
          </cell>
          <cell r="AL93" t="str">
            <v/>
          </cell>
          <cell r="AM93" t="str">
            <v/>
          </cell>
          <cell r="AN93" t="str">
            <v/>
          </cell>
          <cell r="AO93" t="str">
            <v/>
          </cell>
          <cell r="AP93" t="str">
            <v>-</v>
          </cell>
        </row>
        <row r="94">
          <cell r="A94">
            <v>2912046</v>
          </cell>
          <cell r="B94" t="str">
            <v>DROSPIBEL 0,02 mg/3 mg TABL 13 X 21</v>
          </cell>
          <cell r="C94" t="str">
            <v>EFFIK BENELUX</v>
          </cell>
          <cell r="D94" t="str">
            <v>-</v>
          </cell>
          <cell r="E94" t="str">
            <v>-</v>
          </cell>
          <cell r="F94" t="str">
            <v>S</v>
          </cell>
          <cell r="G94">
            <v>13</v>
          </cell>
          <cell r="H94" t="str">
            <v>G</v>
          </cell>
          <cell r="I94" t="str">
            <v>-</v>
          </cell>
          <cell r="K94">
            <v>77.16</v>
          </cell>
          <cell r="L94">
            <v>77.16</v>
          </cell>
          <cell r="M94">
            <v>77.16</v>
          </cell>
          <cell r="O94">
            <v>39</v>
          </cell>
          <cell r="R94">
            <v>38.159999999999997</v>
          </cell>
          <cell r="S94" t="str">
            <v>-</v>
          </cell>
          <cell r="T94" t="str">
            <v>-</v>
          </cell>
          <cell r="U94" t="str">
            <v>-</v>
          </cell>
          <cell r="V94" t="str">
            <v>-</v>
          </cell>
          <cell r="W94" t="str">
            <v>-</v>
          </cell>
          <cell r="AB94">
            <v>63.17</v>
          </cell>
          <cell r="AC94" t="str">
            <v/>
          </cell>
          <cell r="AD94" t="str">
            <v/>
          </cell>
          <cell r="AE94" t="str">
            <v/>
          </cell>
          <cell r="AF94" t="str">
            <v/>
          </cell>
          <cell r="AL94" t="str">
            <v/>
          </cell>
          <cell r="AM94" t="str">
            <v/>
          </cell>
          <cell r="AN94" t="str">
            <v/>
          </cell>
          <cell r="AO94" t="str">
            <v/>
          </cell>
          <cell r="AP94" t="str">
            <v>-</v>
          </cell>
        </row>
        <row r="95">
          <cell r="A95">
            <v>2912061</v>
          </cell>
          <cell r="B95" t="str">
            <v>DROSPIBEL 0,03 mg/3 mg TABL 3 X 21</v>
          </cell>
          <cell r="C95" t="str">
            <v>EFFIK BENELUX</v>
          </cell>
          <cell r="D95" t="str">
            <v>-</v>
          </cell>
          <cell r="E95" t="str">
            <v>-</v>
          </cell>
          <cell r="F95" t="str">
            <v>S</v>
          </cell>
          <cell r="G95">
            <v>3</v>
          </cell>
          <cell r="H95" t="str">
            <v>G</v>
          </cell>
          <cell r="I95" t="str">
            <v>-</v>
          </cell>
          <cell r="K95">
            <v>24.24</v>
          </cell>
          <cell r="L95">
            <v>24.24</v>
          </cell>
          <cell r="M95">
            <v>24.24</v>
          </cell>
          <cell r="O95">
            <v>9</v>
          </cell>
          <cell r="R95">
            <v>15.239999999999998</v>
          </cell>
          <cell r="S95" t="str">
            <v>7704620</v>
          </cell>
          <cell r="T95" t="str">
            <v xml:space="preserve">DROSPIBEL 0,03 mg/3 mg TABL </v>
          </cell>
          <cell r="U95" t="str">
            <v>EFFIK BENELUX</v>
          </cell>
          <cell r="V95" t="str">
            <v>21 tabl</v>
          </cell>
          <cell r="W95">
            <v>1</v>
          </cell>
          <cell r="AB95">
            <v>65.849999999999994</v>
          </cell>
          <cell r="AC95">
            <v>5.9161999999999999</v>
          </cell>
          <cell r="AD95" t="str">
            <v/>
          </cell>
          <cell r="AE95">
            <v>5.9161999999999999</v>
          </cell>
          <cell r="AF95" t="str">
            <v/>
          </cell>
          <cell r="AL95">
            <v>3</v>
          </cell>
          <cell r="AM95" t="str">
            <v/>
          </cell>
          <cell r="AN95">
            <v>2.9161999999999999</v>
          </cell>
          <cell r="AO95" t="str">
            <v/>
          </cell>
          <cell r="AP95" t="str">
            <v>-</v>
          </cell>
        </row>
        <row r="96">
          <cell r="A96">
            <v>2912079</v>
          </cell>
          <cell r="B96" t="str">
            <v>DROSPIBEL 0,03 mg/3 mg TABL 6 X 21</v>
          </cell>
          <cell r="C96" t="str">
            <v>EFFIK BENELUX</v>
          </cell>
          <cell r="D96" t="str">
            <v>-</v>
          </cell>
          <cell r="E96" t="str">
            <v>-</v>
          </cell>
          <cell r="F96" t="str">
            <v>S</v>
          </cell>
          <cell r="G96">
            <v>6</v>
          </cell>
          <cell r="H96" t="str">
            <v>G</v>
          </cell>
          <cell r="I96" t="str">
            <v>-</v>
          </cell>
          <cell r="K96">
            <v>40.08</v>
          </cell>
          <cell r="L96">
            <v>40.08</v>
          </cell>
          <cell r="M96">
            <v>40.08</v>
          </cell>
          <cell r="O96">
            <v>18</v>
          </cell>
          <cell r="R96">
            <v>22.08</v>
          </cell>
          <cell r="S96" t="str">
            <v>-</v>
          </cell>
          <cell r="T96" t="str">
            <v>-</v>
          </cell>
          <cell r="U96" t="str">
            <v>-</v>
          </cell>
          <cell r="V96" t="str">
            <v>-</v>
          </cell>
          <cell r="W96" t="str">
            <v>-</v>
          </cell>
          <cell r="AB96">
            <v>65.849999999999994</v>
          </cell>
          <cell r="AC96" t="str">
            <v/>
          </cell>
          <cell r="AD96" t="str">
            <v/>
          </cell>
          <cell r="AE96" t="str">
            <v/>
          </cell>
          <cell r="AF96" t="str">
            <v/>
          </cell>
          <cell r="AL96" t="str">
            <v/>
          </cell>
          <cell r="AM96" t="str">
            <v/>
          </cell>
          <cell r="AN96" t="str">
            <v/>
          </cell>
          <cell r="AO96" t="str">
            <v/>
          </cell>
          <cell r="AP96" t="str">
            <v>-</v>
          </cell>
        </row>
        <row r="97">
          <cell r="A97">
            <v>2912087</v>
          </cell>
          <cell r="B97" t="str">
            <v>DROSPIBEL 0,03 mg/3 mg TABL 13 X 21</v>
          </cell>
          <cell r="C97" t="str">
            <v>EFFIK BENELUX</v>
          </cell>
          <cell r="D97" t="str">
            <v>-</v>
          </cell>
          <cell r="E97" t="str">
            <v>-</v>
          </cell>
          <cell r="F97" t="str">
            <v>S</v>
          </cell>
          <cell r="G97">
            <v>13</v>
          </cell>
          <cell r="H97" t="str">
            <v>G</v>
          </cell>
          <cell r="I97" t="str">
            <v>-</v>
          </cell>
          <cell r="K97">
            <v>80</v>
          </cell>
          <cell r="L97">
            <v>80</v>
          </cell>
          <cell r="M97">
            <v>80</v>
          </cell>
          <cell r="O97">
            <v>39</v>
          </cell>
          <cell r="R97">
            <v>41</v>
          </cell>
          <cell r="S97" t="str">
            <v>-</v>
          </cell>
          <cell r="T97" t="str">
            <v>-</v>
          </cell>
          <cell r="U97" t="str">
            <v>-</v>
          </cell>
          <cell r="V97" t="str">
            <v>-</v>
          </cell>
          <cell r="W97" t="str">
            <v>-</v>
          </cell>
          <cell r="AB97">
            <v>65.849999999999994</v>
          </cell>
          <cell r="AC97" t="str">
            <v/>
          </cell>
          <cell r="AD97" t="str">
            <v/>
          </cell>
          <cell r="AE97" t="str">
            <v/>
          </cell>
          <cell r="AF97" t="str">
            <v/>
          </cell>
          <cell r="AL97" t="str">
            <v/>
          </cell>
          <cell r="AM97" t="str">
            <v/>
          </cell>
          <cell r="AN97" t="str">
            <v/>
          </cell>
          <cell r="AO97" t="str">
            <v/>
          </cell>
          <cell r="AP97" t="str">
            <v>-</v>
          </cell>
        </row>
        <row r="98">
          <cell r="A98">
            <v>2969061</v>
          </cell>
          <cell r="B98" t="str">
            <v>DROSPIBEL CONTINU 0,02 mg/3 mg TABL 3 X 28</v>
          </cell>
          <cell r="C98" t="str">
            <v>EFFIK BENELUX</v>
          </cell>
          <cell r="D98" t="str">
            <v>-</v>
          </cell>
          <cell r="E98" t="str">
            <v>-</v>
          </cell>
          <cell r="F98" t="str">
            <v>S</v>
          </cell>
          <cell r="G98">
            <v>3</v>
          </cell>
          <cell r="H98" t="str">
            <v>G</v>
          </cell>
          <cell r="I98" t="str">
            <v>-</v>
          </cell>
          <cell r="K98">
            <v>24.76</v>
          </cell>
          <cell r="L98">
            <v>24.76</v>
          </cell>
          <cell r="M98">
            <v>24.76</v>
          </cell>
          <cell r="O98">
            <v>9</v>
          </cell>
          <cell r="R98">
            <v>15.760000000000002</v>
          </cell>
          <cell r="S98" t="str">
            <v>7704893</v>
          </cell>
          <cell r="T98" t="str">
            <v xml:space="preserve">DROSPIBEL CONTINU 0,02 mg/3 mg TABL </v>
          </cell>
          <cell r="U98" t="str">
            <v>EFFIK BENELUX</v>
          </cell>
          <cell r="V98" t="str">
            <v>28 tabl</v>
          </cell>
          <cell r="W98">
            <v>1</v>
          </cell>
          <cell r="AB98">
            <v>63.28</v>
          </cell>
          <cell r="AC98">
            <v>5.7069000000000001</v>
          </cell>
          <cell r="AD98" t="str">
            <v/>
          </cell>
          <cell r="AE98">
            <v>5.7069000000000001</v>
          </cell>
          <cell r="AF98" t="str">
            <v/>
          </cell>
          <cell r="AL98">
            <v>3</v>
          </cell>
          <cell r="AM98" t="str">
            <v/>
          </cell>
          <cell r="AN98">
            <v>2.7069000000000001</v>
          </cell>
          <cell r="AO98" t="str">
            <v/>
          </cell>
          <cell r="AP98" t="str">
            <v>-</v>
          </cell>
        </row>
        <row r="99">
          <cell r="A99">
            <v>2969079</v>
          </cell>
          <cell r="B99" t="str">
            <v>DROSPIBEL CONTINU 0,02 mg/3 mg TABL 6 X 28</v>
          </cell>
          <cell r="C99" t="str">
            <v>EFFIK BENELUX</v>
          </cell>
          <cell r="D99" t="str">
            <v>-</v>
          </cell>
          <cell r="E99" t="str">
            <v>-</v>
          </cell>
          <cell r="F99" t="str">
            <v>S</v>
          </cell>
          <cell r="G99">
            <v>6</v>
          </cell>
          <cell r="H99" t="str">
            <v>G</v>
          </cell>
          <cell r="I99" t="str">
            <v>-</v>
          </cell>
          <cell r="K99">
            <v>40.28</v>
          </cell>
          <cell r="L99">
            <v>40.28</v>
          </cell>
          <cell r="M99">
            <v>40.28</v>
          </cell>
          <cell r="O99">
            <v>18</v>
          </cell>
          <cell r="R99">
            <v>22.28</v>
          </cell>
          <cell r="S99" t="str">
            <v>-</v>
          </cell>
          <cell r="T99" t="str">
            <v>-</v>
          </cell>
          <cell r="U99" t="str">
            <v>-</v>
          </cell>
          <cell r="V99" t="str">
            <v>-</v>
          </cell>
          <cell r="W99" t="str">
            <v>-</v>
          </cell>
          <cell r="AB99">
            <v>63.28</v>
          </cell>
          <cell r="AC99" t="str">
            <v/>
          </cell>
          <cell r="AD99" t="str">
            <v/>
          </cell>
          <cell r="AE99" t="str">
            <v/>
          </cell>
          <cell r="AF99" t="str">
            <v/>
          </cell>
          <cell r="AL99" t="str">
            <v/>
          </cell>
          <cell r="AM99" t="str">
            <v/>
          </cell>
          <cell r="AN99" t="str">
            <v/>
          </cell>
          <cell r="AO99" t="str">
            <v/>
          </cell>
          <cell r="AP99" t="str">
            <v>-</v>
          </cell>
        </row>
        <row r="100">
          <cell r="A100">
            <v>2969087</v>
          </cell>
          <cell r="B100" t="str">
            <v>DROSPIBEL CONTINU 0,02 mg/3 mg TABL 13 X 28</v>
          </cell>
          <cell r="C100" t="str">
            <v>EFFIK BENELUX</v>
          </cell>
          <cell r="D100" t="str">
            <v>-</v>
          </cell>
          <cell r="E100" t="str">
            <v>-</v>
          </cell>
          <cell r="F100" t="str">
            <v>S</v>
          </cell>
          <cell r="G100">
            <v>13</v>
          </cell>
          <cell r="H100" t="str">
            <v>G</v>
          </cell>
          <cell r="I100" t="str">
            <v>-</v>
          </cell>
          <cell r="K100">
            <v>77.27</v>
          </cell>
          <cell r="L100">
            <v>77.27</v>
          </cell>
          <cell r="M100">
            <v>77.27</v>
          </cell>
          <cell r="O100">
            <v>39</v>
          </cell>
          <cell r="R100">
            <v>38.269999999999996</v>
          </cell>
          <cell r="S100" t="str">
            <v>-</v>
          </cell>
          <cell r="T100" t="str">
            <v>-</v>
          </cell>
          <cell r="U100" t="str">
            <v>-</v>
          </cell>
          <cell r="V100" t="str">
            <v>-</v>
          </cell>
          <cell r="W100" t="str">
            <v>-</v>
          </cell>
          <cell r="AB100">
            <v>63.28</v>
          </cell>
          <cell r="AC100" t="str">
            <v/>
          </cell>
          <cell r="AD100" t="str">
            <v/>
          </cell>
          <cell r="AE100" t="str">
            <v/>
          </cell>
          <cell r="AF100" t="str">
            <v/>
          </cell>
          <cell r="AL100" t="str">
            <v/>
          </cell>
          <cell r="AM100" t="str">
            <v/>
          </cell>
          <cell r="AN100" t="str">
            <v/>
          </cell>
          <cell r="AO100" t="str">
            <v/>
          </cell>
          <cell r="AP100" t="str">
            <v>-</v>
          </cell>
        </row>
        <row r="101">
          <cell r="A101">
            <v>2969038</v>
          </cell>
          <cell r="B101" t="str">
            <v>DROSPIBEL CONTINU 0,03 mg/3 mg TABL 3 X 28</v>
          </cell>
          <cell r="C101" t="str">
            <v>EFFIK BENELUX</v>
          </cell>
          <cell r="D101" t="str">
            <v>-</v>
          </cell>
          <cell r="E101" t="str">
            <v>-</v>
          </cell>
          <cell r="F101" t="str">
            <v>S</v>
          </cell>
          <cell r="G101">
            <v>3</v>
          </cell>
          <cell r="H101" t="str">
            <v>G</v>
          </cell>
          <cell r="I101" t="str">
            <v>-</v>
          </cell>
          <cell r="K101">
            <v>24.36</v>
          </cell>
          <cell r="L101">
            <v>24.36</v>
          </cell>
          <cell r="M101">
            <v>24.36</v>
          </cell>
          <cell r="O101">
            <v>9</v>
          </cell>
          <cell r="R101">
            <v>15.36</v>
          </cell>
          <cell r="S101" t="str">
            <v>7704521</v>
          </cell>
          <cell r="T101" t="str">
            <v>DROSPIBEL CONTINU 0,03 mg/3 mg TABL</v>
          </cell>
          <cell r="U101" t="str">
            <v>EFFIK BENELUX</v>
          </cell>
          <cell r="V101" t="str">
            <v>28 tabl</v>
          </cell>
          <cell r="W101">
            <v>1</v>
          </cell>
          <cell r="AB101">
            <v>65.959999999999994</v>
          </cell>
          <cell r="AC101">
            <v>5.9253999999999998</v>
          </cell>
          <cell r="AD101" t="str">
            <v/>
          </cell>
          <cell r="AE101">
            <v>5.9253999999999998</v>
          </cell>
          <cell r="AF101" t="str">
            <v/>
          </cell>
          <cell r="AL101">
            <v>3</v>
          </cell>
          <cell r="AM101" t="str">
            <v/>
          </cell>
          <cell r="AN101">
            <v>2.9253999999999998</v>
          </cell>
          <cell r="AO101" t="str">
            <v/>
          </cell>
          <cell r="AP101" t="str">
            <v>-</v>
          </cell>
        </row>
        <row r="102">
          <cell r="A102">
            <v>2969046</v>
          </cell>
          <cell r="B102" t="str">
            <v>DROSPIBEL CONTINU 0,03 mg/3 mg TABL 6 X 28</v>
          </cell>
          <cell r="C102" t="str">
            <v>EFFIK BENELUX</v>
          </cell>
          <cell r="D102" t="str">
            <v>-</v>
          </cell>
          <cell r="E102" t="str">
            <v>-</v>
          </cell>
          <cell r="F102" t="str">
            <v>S</v>
          </cell>
          <cell r="G102">
            <v>6</v>
          </cell>
          <cell r="H102" t="str">
            <v>G</v>
          </cell>
          <cell r="I102" t="str">
            <v>-</v>
          </cell>
          <cell r="K102">
            <v>40.200000000000003</v>
          </cell>
          <cell r="L102">
            <v>40.200000000000003</v>
          </cell>
          <cell r="M102">
            <v>40.200000000000003</v>
          </cell>
          <cell r="O102">
            <v>18</v>
          </cell>
          <cell r="R102">
            <v>22.200000000000003</v>
          </cell>
          <cell r="S102" t="str">
            <v>-</v>
          </cell>
          <cell r="T102" t="str">
            <v>-</v>
          </cell>
          <cell r="U102" t="str">
            <v>-</v>
          </cell>
          <cell r="V102" t="str">
            <v>-</v>
          </cell>
          <cell r="W102" t="str">
            <v>-</v>
          </cell>
          <cell r="AB102">
            <v>65.959999999999994</v>
          </cell>
          <cell r="AC102" t="str">
            <v/>
          </cell>
          <cell r="AD102" t="str">
            <v/>
          </cell>
          <cell r="AE102" t="str">
            <v/>
          </cell>
          <cell r="AF102" t="str">
            <v/>
          </cell>
          <cell r="AL102" t="str">
            <v/>
          </cell>
          <cell r="AM102" t="str">
            <v/>
          </cell>
          <cell r="AN102" t="str">
            <v/>
          </cell>
          <cell r="AO102" t="str">
            <v/>
          </cell>
          <cell r="AP102" t="str">
            <v>-</v>
          </cell>
        </row>
        <row r="103">
          <cell r="A103">
            <v>2969053</v>
          </cell>
          <cell r="B103" t="str">
            <v>DROSPIBEL CONTINU 0,03 mg/3 mg TABL 13 X 28</v>
          </cell>
          <cell r="C103" t="str">
            <v>EFFIK BENELUX</v>
          </cell>
          <cell r="D103" t="str">
            <v>-</v>
          </cell>
          <cell r="E103" t="str">
            <v>-</v>
          </cell>
          <cell r="F103" t="str">
            <v>S</v>
          </cell>
          <cell r="G103">
            <v>13</v>
          </cell>
          <cell r="H103" t="str">
            <v>G</v>
          </cell>
          <cell r="I103" t="str">
            <v>-</v>
          </cell>
          <cell r="K103">
            <v>80.11</v>
          </cell>
          <cell r="L103">
            <v>80.11</v>
          </cell>
          <cell r="M103">
            <v>80.11</v>
          </cell>
          <cell r="O103">
            <v>39</v>
          </cell>
          <cell r="R103">
            <v>41.11</v>
          </cell>
          <cell r="S103" t="str">
            <v>-</v>
          </cell>
          <cell r="T103" t="str">
            <v>-</v>
          </cell>
          <cell r="U103" t="str">
            <v>-</v>
          </cell>
          <cell r="V103" t="str">
            <v>-</v>
          </cell>
          <cell r="W103" t="str">
            <v>-</v>
          </cell>
          <cell r="AB103">
            <v>65.959999999999994</v>
          </cell>
          <cell r="AC103" t="str">
            <v/>
          </cell>
          <cell r="AD103" t="str">
            <v/>
          </cell>
          <cell r="AE103" t="str">
            <v/>
          </cell>
          <cell r="AF103" t="str">
            <v/>
          </cell>
          <cell r="AL103" t="str">
            <v/>
          </cell>
          <cell r="AM103" t="str">
            <v/>
          </cell>
          <cell r="AN103" t="str">
            <v/>
          </cell>
          <cell r="AO103" t="str">
            <v/>
          </cell>
          <cell r="AP103" t="str">
            <v>-</v>
          </cell>
        </row>
        <row r="104">
          <cell r="A104">
            <v>2551968</v>
          </cell>
          <cell r="B104" t="str">
            <v>ELEONOR 0,1 mg/0,02 mg DRAG 3 X 21</v>
          </cell>
          <cell r="C104" t="str">
            <v>SANDOZ</v>
          </cell>
          <cell r="D104" t="str">
            <v>-</v>
          </cell>
          <cell r="E104" t="str">
            <v>-</v>
          </cell>
          <cell r="F104" t="str">
            <v>S</v>
          </cell>
          <cell r="G104">
            <v>3</v>
          </cell>
          <cell r="H104" t="str">
            <v>-</v>
          </cell>
          <cell r="I104" t="str">
            <v>-</v>
          </cell>
          <cell r="K104">
            <v>13</v>
          </cell>
          <cell r="L104">
            <v>13</v>
          </cell>
          <cell r="M104">
            <v>13</v>
          </cell>
          <cell r="O104">
            <v>9</v>
          </cell>
          <cell r="R104">
            <v>4</v>
          </cell>
          <cell r="S104" t="str">
            <v>7704638</v>
          </cell>
          <cell r="T104" t="str">
            <v xml:space="preserve">ELEONOR 0,1 mg/0,02 mg DRAG </v>
          </cell>
          <cell r="U104" t="str">
            <v>SANDOZ</v>
          </cell>
          <cell r="V104" t="str">
            <v>21 tabl</v>
          </cell>
          <cell r="W104">
            <v>1</v>
          </cell>
          <cell r="AB104">
            <v>23.58</v>
          </cell>
          <cell r="AC104">
            <v>2.3408000000000002</v>
          </cell>
          <cell r="AD104" t="str">
            <v/>
          </cell>
          <cell r="AE104">
            <v>2.3408000000000002</v>
          </cell>
          <cell r="AF104" t="str">
            <v/>
          </cell>
          <cell r="AL104">
            <v>2.3408000000000002</v>
          </cell>
          <cell r="AM104" t="str">
            <v/>
          </cell>
          <cell r="AN104">
            <v>0</v>
          </cell>
          <cell r="AO104" t="str">
            <v/>
          </cell>
          <cell r="AP104" t="str">
            <v>-</v>
          </cell>
        </row>
        <row r="105">
          <cell r="A105">
            <v>2551943</v>
          </cell>
          <cell r="B105" t="str">
            <v>ELEONOR 0,1 mg/0,02 mg DRAG 6 X 21</v>
          </cell>
          <cell r="C105" t="str">
            <v>SANDOZ</v>
          </cell>
          <cell r="D105" t="str">
            <v>-</v>
          </cell>
          <cell r="E105" t="str">
            <v>-</v>
          </cell>
          <cell r="F105" t="str">
            <v>S</v>
          </cell>
          <cell r="G105">
            <v>6</v>
          </cell>
          <cell r="H105" t="str">
            <v>-</v>
          </cell>
          <cell r="I105" t="str">
            <v>-</v>
          </cell>
          <cell r="K105">
            <v>19.309999999999999</v>
          </cell>
          <cell r="L105">
            <v>19.309999999999999</v>
          </cell>
          <cell r="M105">
            <v>19.309999999999999</v>
          </cell>
          <cell r="O105">
            <v>18</v>
          </cell>
          <cell r="R105">
            <v>1.3099999999999987</v>
          </cell>
          <cell r="S105" t="str">
            <v>-</v>
          </cell>
          <cell r="T105" t="str">
            <v>-</v>
          </cell>
          <cell r="U105" t="str">
            <v>-</v>
          </cell>
          <cell r="V105" t="str">
            <v>-</v>
          </cell>
          <cell r="W105" t="str">
            <v>-</v>
          </cell>
          <cell r="AB105">
            <v>23.58</v>
          </cell>
          <cell r="AC105" t="str">
            <v/>
          </cell>
          <cell r="AD105" t="str">
            <v/>
          </cell>
          <cell r="AE105" t="str">
            <v/>
          </cell>
          <cell r="AF105" t="str">
            <v/>
          </cell>
          <cell r="AL105" t="str">
            <v/>
          </cell>
          <cell r="AM105" t="str">
            <v/>
          </cell>
          <cell r="AN105" t="str">
            <v/>
          </cell>
          <cell r="AO105" t="str">
            <v/>
          </cell>
          <cell r="AP105" t="str">
            <v>-</v>
          </cell>
        </row>
        <row r="106">
          <cell r="A106">
            <v>2551950</v>
          </cell>
          <cell r="B106" t="str">
            <v>ELEONOR 0,1 mg/0,02 mg DRAG 13 X 21</v>
          </cell>
          <cell r="C106" t="str">
            <v>SANDOZ</v>
          </cell>
          <cell r="D106" t="str">
            <v>-</v>
          </cell>
          <cell r="E106" t="str">
            <v>-</v>
          </cell>
          <cell r="F106" t="str">
            <v>S</v>
          </cell>
          <cell r="G106">
            <v>13</v>
          </cell>
          <cell r="H106" t="str">
            <v>-</v>
          </cell>
          <cell r="I106" t="str">
            <v>-</v>
          </cell>
          <cell r="K106">
            <v>35.19</v>
          </cell>
          <cell r="L106">
            <v>35.19</v>
          </cell>
          <cell r="M106">
            <v>35.19</v>
          </cell>
          <cell r="O106">
            <v>39</v>
          </cell>
          <cell r="R106">
            <v>0</v>
          </cell>
          <cell r="S106" t="str">
            <v>-</v>
          </cell>
          <cell r="T106" t="str">
            <v>-</v>
          </cell>
          <cell r="U106" t="str">
            <v>-</v>
          </cell>
          <cell r="V106" t="str">
            <v>-</v>
          </cell>
          <cell r="W106" t="str">
            <v>-</v>
          </cell>
          <cell r="AB106">
            <v>23.58</v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L106" t="str">
            <v/>
          </cell>
          <cell r="AM106" t="str">
            <v/>
          </cell>
          <cell r="AN106" t="str">
            <v/>
          </cell>
          <cell r="AO106" t="str">
            <v/>
          </cell>
          <cell r="AP106" t="str">
            <v>-</v>
          </cell>
        </row>
        <row r="107">
          <cell r="A107">
            <v>2885754</v>
          </cell>
          <cell r="B107" t="str">
            <v>ELEONOR 0,15 mg/0,03 mg TABL 3 X 21</v>
          </cell>
          <cell r="C107" t="str">
            <v>SANDOZ</v>
          </cell>
          <cell r="D107" t="str">
            <v>1</v>
          </cell>
          <cell r="E107" t="str">
            <v>-</v>
          </cell>
          <cell r="F107" t="str">
            <v>S</v>
          </cell>
          <cell r="G107">
            <v>3</v>
          </cell>
          <cell r="H107" t="str">
            <v>G</v>
          </cell>
          <cell r="I107" t="str">
            <v>Cx</v>
          </cell>
          <cell r="K107">
            <v>8.06</v>
          </cell>
          <cell r="L107">
            <v>8.06</v>
          </cell>
          <cell r="M107">
            <v>3.8044669999999998</v>
          </cell>
          <cell r="O107">
            <v>9</v>
          </cell>
          <cell r="R107">
            <v>0</v>
          </cell>
          <cell r="S107">
            <v>753087</v>
          </cell>
          <cell r="T107" t="str">
            <v>ELEONOR 0,15 mg/0,03 mg TABL</v>
          </cell>
          <cell r="U107" t="str">
            <v>SANDOZ</v>
          </cell>
          <cell r="V107" t="str">
            <v>21 tabl</v>
          </cell>
          <cell r="W107">
            <v>1</v>
          </cell>
          <cell r="AB107">
            <v>9.32</v>
          </cell>
          <cell r="AC107">
            <v>0.9254</v>
          </cell>
          <cell r="AD107" t="str">
            <v/>
          </cell>
          <cell r="AE107">
            <v>0.9254</v>
          </cell>
          <cell r="AF107" t="str">
            <v/>
          </cell>
          <cell r="AL107">
            <v>0.9254</v>
          </cell>
          <cell r="AM107" t="str">
            <v/>
          </cell>
          <cell r="AN107">
            <v>0</v>
          </cell>
          <cell r="AO107" t="str">
            <v/>
          </cell>
          <cell r="AP107" t="str">
            <v>-</v>
          </cell>
        </row>
        <row r="108">
          <cell r="A108">
            <v>2885713</v>
          </cell>
          <cell r="B108" t="str">
            <v>ELEONOR 0,15 mg/0,03 mg TABL 6 X 21</v>
          </cell>
          <cell r="C108" t="str">
            <v>SANDOZ</v>
          </cell>
          <cell r="D108" t="str">
            <v>1</v>
          </cell>
          <cell r="E108" t="str">
            <v>-</v>
          </cell>
          <cell r="F108" t="str">
            <v>S</v>
          </cell>
          <cell r="G108">
            <v>6</v>
          </cell>
          <cell r="H108" t="str">
            <v>G</v>
          </cell>
          <cell r="I108" t="str">
            <v>Cx</v>
          </cell>
          <cell r="K108">
            <v>10.45</v>
          </cell>
          <cell r="L108">
            <v>10.45</v>
          </cell>
          <cell r="M108">
            <v>6.4350649999999989</v>
          </cell>
          <cell r="O108">
            <v>18</v>
          </cell>
          <cell r="R108">
            <v>0</v>
          </cell>
          <cell r="S108" t="str">
            <v>-</v>
          </cell>
          <cell r="T108" t="str">
            <v>-</v>
          </cell>
          <cell r="U108" t="str">
            <v>-</v>
          </cell>
          <cell r="V108" t="str">
            <v>-</v>
          </cell>
          <cell r="W108" t="str">
            <v>-</v>
          </cell>
          <cell r="AB108">
            <v>9.32</v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L108" t="str">
            <v/>
          </cell>
          <cell r="AM108" t="str">
            <v/>
          </cell>
          <cell r="AN108" t="str">
            <v/>
          </cell>
          <cell r="AO108" t="str">
            <v/>
          </cell>
          <cell r="AP108" t="str">
            <v>-</v>
          </cell>
        </row>
        <row r="109">
          <cell r="A109">
            <v>2892818</v>
          </cell>
          <cell r="B109" t="str">
            <v>ELEONOR 0,15 mg/0,03 mg TABL 13 X 21</v>
          </cell>
          <cell r="C109" t="str">
            <v>SANDOZ</v>
          </cell>
          <cell r="D109" t="str">
            <v>1</v>
          </cell>
          <cell r="E109" t="str">
            <v>-</v>
          </cell>
          <cell r="F109" t="str">
            <v>S</v>
          </cell>
          <cell r="G109">
            <v>13</v>
          </cell>
          <cell r="H109" t="str">
            <v>G</v>
          </cell>
          <cell r="I109" t="str">
            <v>Cx</v>
          </cell>
          <cell r="K109">
            <v>16.600000000000001</v>
          </cell>
          <cell r="L109">
            <v>16.600000000000001</v>
          </cell>
          <cell r="M109">
            <v>13.181275999999999</v>
          </cell>
          <cell r="O109">
            <v>39</v>
          </cell>
          <cell r="R109">
            <v>0</v>
          </cell>
          <cell r="S109" t="str">
            <v>-</v>
          </cell>
          <cell r="T109" t="str">
            <v>-</v>
          </cell>
          <cell r="U109" t="str">
            <v>-</v>
          </cell>
          <cell r="V109" t="str">
            <v>-</v>
          </cell>
          <cell r="W109" t="str">
            <v>-</v>
          </cell>
          <cell r="AB109">
            <v>9.32</v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L109" t="str">
            <v/>
          </cell>
          <cell r="AM109" t="str">
            <v/>
          </cell>
          <cell r="AN109" t="str">
            <v/>
          </cell>
          <cell r="AO109" t="str">
            <v/>
          </cell>
          <cell r="AP109" t="str">
            <v>-</v>
          </cell>
        </row>
        <row r="110">
          <cell r="A110">
            <v>3691714</v>
          </cell>
          <cell r="B110" t="str">
            <v>ELLAONE COMP 1</v>
          </cell>
          <cell r="C110" t="str">
            <v>HRA PHARMA BENELUX</v>
          </cell>
          <cell r="D110" t="str">
            <v>-</v>
          </cell>
          <cell r="E110" t="str">
            <v>-</v>
          </cell>
          <cell r="F110" t="str">
            <v>S</v>
          </cell>
          <cell r="G110">
            <v>3</v>
          </cell>
          <cell r="H110" t="str">
            <v>-</v>
          </cell>
          <cell r="I110" t="str">
            <v>-</v>
          </cell>
          <cell r="K110">
            <v>24.98</v>
          </cell>
          <cell r="L110">
            <v>24.98</v>
          </cell>
          <cell r="M110">
            <v>24.98</v>
          </cell>
          <cell r="O110">
            <v>9</v>
          </cell>
          <cell r="R110">
            <v>15.98</v>
          </cell>
          <cell r="S110" t="str">
            <v>7704646</v>
          </cell>
          <cell r="T110" t="str">
            <v>ELLAONE COMP 1</v>
          </cell>
          <cell r="U110" t="str">
            <v>HRA PHARMA BENELUX</v>
          </cell>
          <cell r="V110" t="str">
            <v>1 tabl</v>
          </cell>
          <cell r="W110">
            <v>3</v>
          </cell>
          <cell r="AB110">
            <v>14.13</v>
          </cell>
          <cell r="AC110">
            <v>18.23</v>
          </cell>
          <cell r="AD110" t="str">
            <v/>
          </cell>
          <cell r="AE110">
            <v>18.23</v>
          </cell>
          <cell r="AF110" t="str">
            <v/>
          </cell>
          <cell r="AL110">
            <v>9</v>
          </cell>
          <cell r="AM110" t="str">
            <v/>
          </cell>
          <cell r="AN110">
            <v>9.23</v>
          </cell>
          <cell r="AO110" t="str">
            <v/>
          </cell>
          <cell r="AP110" t="str">
            <v>-</v>
          </cell>
        </row>
        <row r="111">
          <cell r="A111">
            <v>2605541</v>
          </cell>
          <cell r="B111" t="str">
            <v>ELLAONE COMP 1</v>
          </cell>
          <cell r="C111" t="str">
            <v>HRA PHARMA BENELUX</v>
          </cell>
          <cell r="D111" t="str">
            <v>-</v>
          </cell>
          <cell r="E111" t="str">
            <v>-</v>
          </cell>
          <cell r="F111" t="str">
            <v>S</v>
          </cell>
          <cell r="G111">
            <v>3</v>
          </cell>
          <cell r="H111" t="str">
            <v>-</v>
          </cell>
          <cell r="I111" t="str">
            <v>-</v>
          </cell>
          <cell r="K111">
            <v>24.98</v>
          </cell>
          <cell r="L111">
            <v>24.98</v>
          </cell>
          <cell r="M111">
            <v>24.98</v>
          </cell>
          <cell r="O111">
            <v>9</v>
          </cell>
          <cell r="R111">
            <v>15.98</v>
          </cell>
          <cell r="S111" t="str">
            <v>7704646</v>
          </cell>
          <cell r="T111" t="str">
            <v>ELLAONE COMP 1</v>
          </cell>
          <cell r="U111" t="str">
            <v>HRA PHARMA BENELUX</v>
          </cell>
          <cell r="V111" t="str">
            <v>1 tabl</v>
          </cell>
          <cell r="W111">
            <v>3</v>
          </cell>
          <cell r="AB111">
            <v>14.13</v>
          </cell>
          <cell r="AC111">
            <v>18.23</v>
          </cell>
          <cell r="AD111" t="str">
            <v/>
          </cell>
          <cell r="AE111">
            <v>18.23</v>
          </cell>
          <cell r="AF111" t="str">
            <v/>
          </cell>
          <cell r="AL111">
            <v>9</v>
          </cell>
          <cell r="AM111" t="str">
            <v/>
          </cell>
          <cell r="AN111">
            <v>9.23</v>
          </cell>
          <cell r="AO111" t="str">
            <v/>
          </cell>
          <cell r="AP111" t="str">
            <v>-</v>
          </cell>
        </row>
        <row r="112">
          <cell r="A112">
            <v>2954204</v>
          </cell>
          <cell r="B112" t="str">
            <v>ESTINETTE 20 TABL 3 X 21</v>
          </cell>
          <cell r="C112" t="str">
            <v>EFFIK BENELUX</v>
          </cell>
          <cell r="D112" t="str">
            <v>-</v>
          </cell>
          <cell r="E112" t="str">
            <v>-</v>
          </cell>
          <cell r="F112" t="str">
            <v>S</v>
          </cell>
          <cell r="G112">
            <v>3</v>
          </cell>
          <cell r="H112" t="str">
            <v>G</v>
          </cell>
          <cell r="I112" t="str">
            <v>-</v>
          </cell>
          <cell r="K112">
            <v>13.41</v>
          </cell>
          <cell r="L112">
            <v>13.41</v>
          </cell>
          <cell r="M112">
            <v>13.41</v>
          </cell>
          <cell r="O112">
            <v>9</v>
          </cell>
          <cell r="R112">
            <v>4.41</v>
          </cell>
          <cell r="S112" t="str">
            <v>7704653</v>
          </cell>
          <cell r="T112" t="str">
            <v xml:space="preserve">ESTINETTE 20 TABL </v>
          </cell>
          <cell r="U112" t="str">
            <v>EFFIK BENELUX</v>
          </cell>
          <cell r="V112" t="str">
            <v>21 tabl</v>
          </cell>
          <cell r="W112">
            <v>1</v>
          </cell>
          <cell r="AB112">
            <v>27.38</v>
          </cell>
          <cell r="AC112">
            <v>2.7176999999999998</v>
          </cell>
          <cell r="AD112" t="str">
            <v/>
          </cell>
          <cell r="AE112">
            <v>2.7176999999999998</v>
          </cell>
          <cell r="AF112" t="str">
            <v/>
          </cell>
          <cell r="AL112">
            <v>2.7176999999999998</v>
          </cell>
          <cell r="AM112" t="str">
            <v/>
          </cell>
          <cell r="AN112">
            <v>0</v>
          </cell>
          <cell r="AO112" t="str">
            <v/>
          </cell>
          <cell r="AP112" t="str">
            <v>-</v>
          </cell>
        </row>
        <row r="113">
          <cell r="A113">
            <v>2954188</v>
          </cell>
          <cell r="B113" t="str">
            <v>ESTINETTE 20 TABL 6 X 21</v>
          </cell>
          <cell r="C113" t="str">
            <v>EFFIK BENELUX</v>
          </cell>
          <cell r="D113" t="str">
            <v>-</v>
          </cell>
          <cell r="E113" t="str">
            <v>-</v>
          </cell>
          <cell r="F113" t="str">
            <v>S</v>
          </cell>
          <cell r="G113">
            <v>6</v>
          </cell>
          <cell r="H113" t="str">
            <v>G</v>
          </cell>
          <cell r="I113" t="str">
            <v>-</v>
          </cell>
          <cell r="K113">
            <v>23.06</v>
          </cell>
          <cell r="L113">
            <v>23.06</v>
          </cell>
          <cell r="M113">
            <v>23.06</v>
          </cell>
          <cell r="O113">
            <v>18</v>
          </cell>
          <cell r="R113">
            <v>5.0599999999999987</v>
          </cell>
          <cell r="S113" t="str">
            <v>-</v>
          </cell>
          <cell r="T113" t="str">
            <v>-</v>
          </cell>
          <cell r="U113" t="str">
            <v>-</v>
          </cell>
          <cell r="V113" t="str">
            <v>-</v>
          </cell>
          <cell r="W113" t="str">
            <v>-</v>
          </cell>
          <cell r="AB113">
            <v>27.38</v>
          </cell>
          <cell r="AC113" t="str">
            <v/>
          </cell>
          <cell r="AD113" t="str">
            <v/>
          </cell>
          <cell r="AE113" t="str">
            <v/>
          </cell>
          <cell r="AF113" t="str">
            <v/>
          </cell>
          <cell r="AL113" t="str">
            <v/>
          </cell>
          <cell r="AM113" t="str">
            <v/>
          </cell>
          <cell r="AN113" t="str">
            <v/>
          </cell>
          <cell r="AO113" t="str">
            <v/>
          </cell>
          <cell r="AP113" t="str">
            <v>-</v>
          </cell>
        </row>
        <row r="114">
          <cell r="A114">
            <v>2986669</v>
          </cell>
          <cell r="B114" t="str">
            <v>ESTINETTE 20 TABL 13 X 21</v>
          </cell>
          <cell r="C114" t="str">
            <v>EFFIK BENELUX</v>
          </cell>
          <cell r="D114" t="str">
            <v>-</v>
          </cell>
          <cell r="E114" t="str">
            <v>-</v>
          </cell>
          <cell r="F114" t="str">
            <v>S</v>
          </cell>
          <cell r="G114">
            <v>13</v>
          </cell>
          <cell r="H114" t="str">
            <v>G</v>
          </cell>
          <cell r="I114" t="str">
            <v>-</v>
          </cell>
          <cell r="K114">
            <v>39.22</v>
          </cell>
          <cell r="L114">
            <v>39.22</v>
          </cell>
          <cell r="M114">
            <v>39.22</v>
          </cell>
          <cell r="O114">
            <v>39</v>
          </cell>
          <cell r="R114">
            <v>0.21999999999999886</v>
          </cell>
          <cell r="S114" t="str">
            <v>-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-</v>
          </cell>
          <cell r="AB114">
            <v>27.38</v>
          </cell>
          <cell r="AC114" t="str">
            <v/>
          </cell>
          <cell r="AD114" t="str">
            <v/>
          </cell>
          <cell r="AE114" t="str">
            <v/>
          </cell>
          <cell r="AF114" t="str">
            <v/>
          </cell>
          <cell r="AL114" t="str">
            <v/>
          </cell>
          <cell r="AM114" t="str">
            <v/>
          </cell>
          <cell r="AN114" t="str">
            <v/>
          </cell>
          <cell r="AO114" t="str">
            <v/>
          </cell>
          <cell r="AP114" t="str">
            <v>-</v>
          </cell>
        </row>
        <row r="115">
          <cell r="A115">
            <v>2954212</v>
          </cell>
          <cell r="B115" t="str">
            <v>ESTINETTE 30 TABL 3 X 21</v>
          </cell>
          <cell r="C115" t="str">
            <v>EFFIK BENELUX</v>
          </cell>
          <cell r="D115" t="str">
            <v>-</v>
          </cell>
          <cell r="E115" t="str">
            <v>-</v>
          </cell>
          <cell r="F115" t="str">
            <v>S</v>
          </cell>
          <cell r="G115">
            <v>3</v>
          </cell>
          <cell r="H115" t="str">
            <v>G</v>
          </cell>
          <cell r="I115" t="str">
            <v>-</v>
          </cell>
          <cell r="K115">
            <v>13.41</v>
          </cell>
          <cell r="L115">
            <v>13.41</v>
          </cell>
          <cell r="M115">
            <v>13.41</v>
          </cell>
          <cell r="O115">
            <v>9</v>
          </cell>
          <cell r="R115">
            <v>4.41</v>
          </cell>
          <cell r="S115" t="str">
            <v>7704661</v>
          </cell>
          <cell r="T115" t="str">
            <v xml:space="preserve">ESTINETTE 30 TABL </v>
          </cell>
          <cell r="U115" t="str">
            <v>EFFIK BENELUX</v>
          </cell>
          <cell r="V115" t="str">
            <v>21 tabl</v>
          </cell>
          <cell r="W115">
            <v>1</v>
          </cell>
          <cell r="AB115">
            <v>27.38</v>
          </cell>
          <cell r="AC115">
            <v>2.7176999999999998</v>
          </cell>
          <cell r="AD115" t="str">
            <v/>
          </cell>
          <cell r="AE115">
            <v>2.7176999999999998</v>
          </cell>
          <cell r="AF115" t="str">
            <v/>
          </cell>
          <cell r="AL115">
            <v>2.7176999999999998</v>
          </cell>
          <cell r="AM115" t="str">
            <v/>
          </cell>
          <cell r="AN115">
            <v>0</v>
          </cell>
          <cell r="AO115" t="str">
            <v/>
          </cell>
          <cell r="AP115" t="str">
            <v>-</v>
          </cell>
        </row>
        <row r="116">
          <cell r="A116">
            <v>2954196</v>
          </cell>
          <cell r="B116" t="str">
            <v>ESTINETTE 30 TABL 6 X 21</v>
          </cell>
          <cell r="C116" t="str">
            <v>EFFIK BENELUX</v>
          </cell>
          <cell r="D116" t="str">
            <v>-</v>
          </cell>
          <cell r="E116" t="str">
            <v>-</v>
          </cell>
          <cell r="F116" t="str">
            <v>S</v>
          </cell>
          <cell r="G116">
            <v>6</v>
          </cell>
          <cell r="H116" t="str">
            <v>G</v>
          </cell>
          <cell r="I116" t="str">
            <v>-</v>
          </cell>
          <cell r="K116">
            <v>23.06</v>
          </cell>
          <cell r="L116">
            <v>23.06</v>
          </cell>
          <cell r="M116">
            <v>23.06</v>
          </cell>
          <cell r="O116">
            <v>18</v>
          </cell>
          <cell r="R116">
            <v>5.0599999999999987</v>
          </cell>
          <cell r="S116" t="str">
            <v>-</v>
          </cell>
          <cell r="T116" t="str">
            <v>-</v>
          </cell>
          <cell r="U116" t="str">
            <v>-</v>
          </cell>
          <cell r="V116" t="str">
            <v>-</v>
          </cell>
          <cell r="W116" t="str">
            <v>-</v>
          </cell>
          <cell r="AB116">
            <v>27.38</v>
          </cell>
          <cell r="AC116" t="str">
            <v/>
          </cell>
          <cell r="AD116" t="str">
            <v/>
          </cell>
          <cell r="AE116" t="str">
            <v/>
          </cell>
          <cell r="AF116" t="str">
            <v/>
          </cell>
          <cell r="AL116" t="str">
            <v/>
          </cell>
          <cell r="AM116" t="str">
            <v/>
          </cell>
          <cell r="AN116" t="str">
            <v/>
          </cell>
          <cell r="AO116" t="str">
            <v/>
          </cell>
          <cell r="AP116" t="str">
            <v>-</v>
          </cell>
        </row>
        <row r="117">
          <cell r="A117">
            <v>2986651</v>
          </cell>
          <cell r="B117" t="str">
            <v>ESTINETTE 30 TABL 13 X 21</v>
          </cell>
          <cell r="C117" t="str">
            <v>EFFIK BENELUX</v>
          </cell>
          <cell r="D117" t="str">
            <v>-</v>
          </cell>
          <cell r="E117" t="str">
            <v>-</v>
          </cell>
          <cell r="F117" t="str">
            <v>S</v>
          </cell>
          <cell r="G117">
            <v>13</v>
          </cell>
          <cell r="H117" t="str">
            <v>G</v>
          </cell>
          <cell r="I117" t="str">
            <v>-</v>
          </cell>
          <cell r="K117">
            <v>39.22</v>
          </cell>
          <cell r="L117">
            <v>39.22</v>
          </cell>
          <cell r="M117">
            <v>39.22</v>
          </cell>
          <cell r="O117">
            <v>39</v>
          </cell>
          <cell r="R117">
            <v>0.21999999999999886</v>
          </cell>
          <cell r="S117" t="str">
            <v>-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AB117">
            <v>27.38</v>
          </cell>
          <cell r="AC117" t="str">
            <v/>
          </cell>
          <cell r="AD117" t="str">
            <v/>
          </cell>
          <cell r="AE117" t="str">
            <v/>
          </cell>
          <cell r="AF117" t="str">
            <v/>
          </cell>
          <cell r="AL117" t="str">
            <v/>
          </cell>
          <cell r="AM117" t="str">
            <v/>
          </cell>
          <cell r="AN117" t="str">
            <v/>
          </cell>
          <cell r="AO117" t="str">
            <v/>
          </cell>
          <cell r="AP117" t="str">
            <v>-</v>
          </cell>
        </row>
        <row r="118">
          <cell r="A118">
            <v>1777218</v>
          </cell>
          <cell r="B118" t="str">
            <v>EVRA PATCH 9</v>
          </cell>
          <cell r="C118" t="str">
            <v>JANSSEN-CILAG</v>
          </cell>
          <cell r="D118" t="str">
            <v>-</v>
          </cell>
          <cell r="E118" t="str">
            <v>-</v>
          </cell>
          <cell r="F118" t="str">
            <v>S</v>
          </cell>
          <cell r="G118">
            <v>3</v>
          </cell>
          <cell r="H118" t="str">
            <v>-</v>
          </cell>
          <cell r="I118" t="str">
            <v>-</v>
          </cell>
          <cell r="K118">
            <v>34.049999999999997</v>
          </cell>
          <cell r="L118">
            <v>34.049999999999997</v>
          </cell>
          <cell r="M118">
            <v>34.049999999999997</v>
          </cell>
          <cell r="O118">
            <v>9</v>
          </cell>
          <cell r="R118">
            <v>25.049999999999997</v>
          </cell>
          <cell r="S118" t="str">
            <v>7704679</v>
          </cell>
          <cell r="T118" t="str">
            <v>EVRA PATCH 9</v>
          </cell>
          <cell r="U118" t="str">
            <v>JANSSEN-CILAG</v>
          </cell>
          <cell r="V118" t="str">
            <v>3 patches</v>
          </cell>
          <cell r="W118">
            <v>1</v>
          </cell>
          <cell r="AB118">
            <v>22.5</v>
          </cell>
          <cell r="AC118">
            <v>9.68</v>
          </cell>
          <cell r="AD118" t="str">
            <v/>
          </cell>
          <cell r="AE118">
            <v>9.68</v>
          </cell>
          <cell r="AF118" t="str">
            <v/>
          </cell>
          <cell r="AL118">
            <v>3</v>
          </cell>
          <cell r="AM118" t="str">
            <v/>
          </cell>
          <cell r="AN118">
            <v>6.68</v>
          </cell>
          <cell r="AO118" t="str">
            <v/>
          </cell>
          <cell r="AP118" t="str">
            <v>-</v>
          </cell>
        </row>
        <row r="119">
          <cell r="A119">
            <v>619734</v>
          </cell>
          <cell r="B119" t="str">
            <v>FEMODENE DRAG  3 X 21</v>
          </cell>
          <cell r="C119" t="str">
            <v>BAYER</v>
          </cell>
          <cell r="D119" t="str">
            <v>-</v>
          </cell>
          <cell r="E119" t="str">
            <v>-</v>
          </cell>
          <cell r="F119" t="str">
            <v>S</v>
          </cell>
          <cell r="G119">
            <v>3</v>
          </cell>
          <cell r="H119" t="str">
            <v>-</v>
          </cell>
          <cell r="I119" t="str">
            <v>-</v>
          </cell>
          <cell r="K119">
            <v>17.5</v>
          </cell>
          <cell r="L119">
            <v>17.5</v>
          </cell>
          <cell r="M119">
            <v>17.5</v>
          </cell>
          <cell r="O119">
            <v>9</v>
          </cell>
          <cell r="R119">
            <v>8.5</v>
          </cell>
          <cell r="S119" t="str">
            <v>7704687</v>
          </cell>
          <cell r="T119" t="str">
            <v xml:space="preserve">FEMODENE DRAG </v>
          </cell>
          <cell r="U119" t="str">
            <v>BAYER</v>
          </cell>
          <cell r="V119" t="str">
            <v>21 tabl</v>
          </cell>
          <cell r="W119">
            <v>1</v>
          </cell>
          <cell r="AB119">
            <v>41.73</v>
          </cell>
          <cell r="AC119">
            <v>3.9491999999999998</v>
          </cell>
          <cell r="AD119" t="str">
            <v/>
          </cell>
          <cell r="AE119">
            <v>3.9491999999999998</v>
          </cell>
          <cell r="AF119" t="str">
            <v/>
          </cell>
          <cell r="AL119">
            <v>3</v>
          </cell>
          <cell r="AM119" t="str">
            <v/>
          </cell>
          <cell r="AN119">
            <v>0.94919999999999982</v>
          </cell>
          <cell r="AO119" t="str">
            <v/>
          </cell>
          <cell r="AP119" t="str">
            <v>-</v>
          </cell>
        </row>
        <row r="120">
          <cell r="A120">
            <v>619742</v>
          </cell>
          <cell r="B120" t="str">
            <v>FEMODENE DRAG  6 X 21</v>
          </cell>
          <cell r="C120" t="str">
            <v>BAYER</v>
          </cell>
          <cell r="D120" t="str">
            <v>-</v>
          </cell>
          <cell r="E120" t="str">
            <v>-</v>
          </cell>
          <cell r="F120" t="str">
            <v>S</v>
          </cell>
          <cell r="G120">
            <v>6</v>
          </cell>
          <cell r="H120" t="str">
            <v>-</v>
          </cell>
          <cell r="I120" t="str">
            <v>-</v>
          </cell>
          <cell r="K120">
            <v>30.61</v>
          </cell>
          <cell r="L120">
            <v>30.61</v>
          </cell>
          <cell r="M120">
            <v>30.61</v>
          </cell>
          <cell r="O120">
            <v>18</v>
          </cell>
          <cell r="R120">
            <v>12.61</v>
          </cell>
          <cell r="S120" t="str">
            <v>-</v>
          </cell>
          <cell r="T120" t="str">
            <v>-</v>
          </cell>
          <cell r="U120" t="str">
            <v>-</v>
          </cell>
          <cell r="V120" t="str">
            <v>-</v>
          </cell>
          <cell r="W120" t="str">
            <v>-</v>
          </cell>
          <cell r="AB120">
            <v>41.73</v>
          </cell>
          <cell r="AC120" t="str">
            <v/>
          </cell>
          <cell r="AD120" t="str">
            <v/>
          </cell>
          <cell r="AE120" t="str">
            <v/>
          </cell>
          <cell r="AF120" t="str">
            <v/>
          </cell>
          <cell r="AL120" t="str">
            <v/>
          </cell>
          <cell r="AM120" t="str">
            <v/>
          </cell>
          <cell r="AN120" t="str">
            <v/>
          </cell>
          <cell r="AO120" t="str">
            <v/>
          </cell>
          <cell r="AP120" t="str">
            <v>-</v>
          </cell>
        </row>
        <row r="121">
          <cell r="A121">
            <v>2683274</v>
          </cell>
          <cell r="B121" t="str">
            <v>FEMODENE DRAG  13 X 21</v>
          </cell>
          <cell r="C121" t="str">
            <v>BAYER</v>
          </cell>
          <cell r="D121" t="str">
            <v>-</v>
          </cell>
          <cell r="E121" t="str">
            <v>-</v>
          </cell>
          <cell r="F121" t="str">
            <v>S</v>
          </cell>
          <cell r="G121">
            <v>13</v>
          </cell>
          <cell r="H121" t="str">
            <v>-</v>
          </cell>
          <cell r="I121" t="str">
            <v>-</v>
          </cell>
          <cell r="K121">
            <v>54.43</v>
          </cell>
          <cell r="L121">
            <v>54.43</v>
          </cell>
          <cell r="M121">
            <v>54.43</v>
          </cell>
          <cell r="O121">
            <v>39</v>
          </cell>
          <cell r="R121">
            <v>15.43</v>
          </cell>
          <cell r="S121" t="str">
            <v>-</v>
          </cell>
          <cell r="T121" t="str">
            <v>-</v>
          </cell>
          <cell r="U121" t="str">
            <v>-</v>
          </cell>
          <cell r="V121" t="str">
            <v>-</v>
          </cell>
          <cell r="W121" t="str">
            <v>-</v>
          </cell>
          <cell r="AB121">
            <v>41.73</v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L121" t="str">
            <v/>
          </cell>
          <cell r="AM121" t="str">
            <v/>
          </cell>
          <cell r="AN121" t="str">
            <v/>
          </cell>
          <cell r="AO121" t="str">
            <v/>
          </cell>
          <cell r="AP121" t="str">
            <v>-</v>
          </cell>
        </row>
        <row r="122">
          <cell r="A122">
            <v>3532876</v>
          </cell>
          <cell r="B122" t="str">
            <v>GAELLE 20 3 x 21</v>
          </cell>
          <cell r="C122" t="str">
            <v>MITHRA PHARMACEUTICALS</v>
          </cell>
          <cell r="D122">
            <v>1</v>
          </cell>
          <cell r="E122" t="str">
            <v>-</v>
          </cell>
          <cell r="F122" t="str">
            <v>S</v>
          </cell>
          <cell r="G122">
            <v>3</v>
          </cell>
          <cell r="H122" t="str">
            <v>G</v>
          </cell>
          <cell r="I122" t="str">
            <v>Cx</v>
          </cell>
          <cell r="K122">
            <v>11.21</v>
          </cell>
          <cell r="L122">
            <v>11.21</v>
          </cell>
          <cell r="M122">
            <v>7.27</v>
          </cell>
          <cell r="O122">
            <v>9</v>
          </cell>
          <cell r="R122">
            <v>0</v>
          </cell>
          <cell r="S122" t="str">
            <v>7718307</v>
          </cell>
          <cell r="T122" t="str">
            <v>GAELLE 20</v>
          </cell>
          <cell r="U122" t="str">
            <v>MITHRA PHARMACEUTICALS</v>
          </cell>
          <cell r="V122" t="str">
            <v>21 tabl</v>
          </cell>
          <cell r="W122">
            <v>1</v>
          </cell>
          <cell r="AB122">
            <v>22.63</v>
          </cell>
          <cell r="AC122">
            <v>2.2462</v>
          </cell>
          <cell r="AD122" t="str">
            <v/>
          </cell>
          <cell r="AE122">
            <v>2.2462</v>
          </cell>
          <cell r="AF122" t="str">
            <v/>
          </cell>
          <cell r="AL122">
            <v>2.2462</v>
          </cell>
          <cell r="AM122" t="str">
            <v/>
          </cell>
          <cell r="AN122">
            <v>0</v>
          </cell>
          <cell r="AO122" t="str">
            <v/>
          </cell>
          <cell r="AP122" t="str">
            <v>-</v>
          </cell>
        </row>
        <row r="123">
          <cell r="A123">
            <v>3532850</v>
          </cell>
          <cell r="B123" t="str">
            <v>GAELLE 20 6 x 21</v>
          </cell>
          <cell r="C123" t="str">
            <v>MITHRA PHARMACEUTICALS</v>
          </cell>
          <cell r="D123">
            <v>1</v>
          </cell>
          <cell r="E123" t="str">
            <v>-</v>
          </cell>
          <cell r="F123" t="str">
            <v>S</v>
          </cell>
          <cell r="G123">
            <v>6</v>
          </cell>
          <cell r="H123" t="str">
            <v>G</v>
          </cell>
          <cell r="I123" t="str">
            <v>Cx</v>
          </cell>
          <cell r="K123">
            <v>16.940000000000001</v>
          </cell>
          <cell r="L123">
            <v>16.940000000000001</v>
          </cell>
          <cell r="M123">
            <v>13.55</v>
          </cell>
          <cell r="O123">
            <v>18</v>
          </cell>
          <cell r="R123">
            <v>0</v>
          </cell>
          <cell r="S123" t="str">
            <v>-</v>
          </cell>
          <cell r="T123" t="str">
            <v>-</v>
          </cell>
          <cell r="U123" t="str">
            <v>-</v>
          </cell>
          <cell r="V123" t="str">
            <v>-</v>
          </cell>
          <cell r="W123" t="str">
            <v>-</v>
          </cell>
          <cell r="AB123">
            <v>22.63</v>
          </cell>
          <cell r="AC123" t="str">
            <v/>
          </cell>
          <cell r="AD123" t="str">
            <v/>
          </cell>
          <cell r="AE123" t="str">
            <v/>
          </cell>
          <cell r="AF123" t="str">
            <v/>
          </cell>
          <cell r="AL123" t="str">
            <v/>
          </cell>
          <cell r="AM123" t="str">
            <v/>
          </cell>
          <cell r="AN123" t="str">
            <v/>
          </cell>
          <cell r="AO123" t="str">
            <v/>
          </cell>
          <cell r="AP123" t="str">
            <v>-</v>
          </cell>
        </row>
        <row r="124">
          <cell r="A124">
            <v>3532868</v>
          </cell>
          <cell r="B124" t="str">
            <v>GAELLE 20 13 x 21</v>
          </cell>
          <cell r="C124" t="str">
            <v>MITHRA PHARMACEUTICALS</v>
          </cell>
          <cell r="D124">
            <v>1</v>
          </cell>
          <cell r="E124" t="str">
            <v>-</v>
          </cell>
          <cell r="F124" t="str">
            <v>S</v>
          </cell>
          <cell r="G124">
            <v>13</v>
          </cell>
          <cell r="H124" t="str">
            <v>G</v>
          </cell>
          <cell r="I124" t="str">
            <v>Cx</v>
          </cell>
          <cell r="K124">
            <v>32.35</v>
          </cell>
          <cell r="L124">
            <v>32.35</v>
          </cell>
          <cell r="M124">
            <v>27.46</v>
          </cell>
          <cell r="O124">
            <v>39</v>
          </cell>
          <cell r="R124">
            <v>0</v>
          </cell>
          <cell r="S124" t="str">
            <v>-</v>
          </cell>
          <cell r="T124" t="str">
            <v>-</v>
          </cell>
          <cell r="U124" t="str">
            <v>-</v>
          </cell>
          <cell r="V124" t="str">
            <v>-</v>
          </cell>
          <cell r="W124" t="str">
            <v>-</v>
          </cell>
          <cell r="AB124">
            <v>22.63</v>
          </cell>
          <cell r="AC124" t="str">
            <v/>
          </cell>
          <cell r="AD124" t="str">
            <v/>
          </cell>
          <cell r="AE124" t="str">
            <v/>
          </cell>
          <cell r="AF124" t="str">
            <v/>
          </cell>
          <cell r="AL124" t="str">
            <v/>
          </cell>
          <cell r="AM124" t="str">
            <v/>
          </cell>
          <cell r="AN124" t="str">
            <v/>
          </cell>
          <cell r="AO124" t="str">
            <v/>
          </cell>
          <cell r="AP124" t="str">
            <v>-</v>
          </cell>
        </row>
        <row r="125">
          <cell r="A125" t="str">
            <v>3532884</v>
          </cell>
          <cell r="B125" t="str">
            <v>GAELLE 30 3 x 21</v>
          </cell>
          <cell r="C125" t="str">
            <v>MITHRA PHARMACEUTICALS</v>
          </cell>
          <cell r="D125">
            <v>1</v>
          </cell>
          <cell r="E125" t="str">
            <v>-</v>
          </cell>
          <cell r="F125" t="str">
            <v>S</v>
          </cell>
          <cell r="G125">
            <v>3</v>
          </cell>
          <cell r="H125" t="str">
            <v>G</v>
          </cell>
          <cell r="I125" t="str">
            <v>Cx</v>
          </cell>
          <cell r="K125">
            <v>11.21</v>
          </cell>
          <cell r="L125">
            <v>11.21</v>
          </cell>
          <cell r="M125">
            <v>7.27</v>
          </cell>
          <cell r="O125">
            <v>9</v>
          </cell>
          <cell r="R125">
            <v>0</v>
          </cell>
          <cell r="S125" t="str">
            <v>7718315</v>
          </cell>
          <cell r="T125" t="str">
            <v xml:space="preserve">GAELLE 30 </v>
          </cell>
          <cell r="U125" t="str">
            <v>MITHRA PHARMACEUTICALS</v>
          </cell>
          <cell r="V125" t="str">
            <v>21 tabl</v>
          </cell>
          <cell r="W125">
            <v>1</v>
          </cell>
          <cell r="AB125">
            <v>22.63</v>
          </cell>
          <cell r="AC125">
            <v>2.2462</v>
          </cell>
          <cell r="AD125" t="str">
            <v/>
          </cell>
          <cell r="AE125">
            <v>2.2462</v>
          </cell>
          <cell r="AF125" t="str">
            <v/>
          </cell>
          <cell r="AL125">
            <v>2.2462</v>
          </cell>
          <cell r="AM125" t="str">
            <v/>
          </cell>
          <cell r="AN125">
            <v>0</v>
          </cell>
          <cell r="AO125" t="str">
            <v/>
          </cell>
          <cell r="AP125" t="str">
            <v>-</v>
          </cell>
        </row>
        <row r="126">
          <cell r="A126" t="str">
            <v>3532892</v>
          </cell>
          <cell r="B126" t="str">
            <v>GAELLE 30 6 x 21</v>
          </cell>
          <cell r="C126" t="str">
            <v>MITHRA PHARMACEUTICALS</v>
          </cell>
          <cell r="D126">
            <v>1</v>
          </cell>
          <cell r="E126" t="str">
            <v>-</v>
          </cell>
          <cell r="F126" t="str">
            <v>S</v>
          </cell>
          <cell r="G126">
            <v>6</v>
          </cell>
          <cell r="H126" t="str">
            <v>G</v>
          </cell>
          <cell r="I126" t="str">
            <v>Cx</v>
          </cell>
          <cell r="K126">
            <v>16.940000000000001</v>
          </cell>
          <cell r="L126">
            <v>16.940000000000001</v>
          </cell>
          <cell r="M126">
            <v>13.55</v>
          </cell>
          <cell r="O126">
            <v>18</v>
          </cell>
          <cell r="R126">
            <v>0</v>
          </cell>
          <cell r="S126" t="str">
            <v>-</v>
          </cell>
          <cell r="T126" t="str">
            <v>-</v>
          </cell>
          <cell r="U126" t="str">
            <v>-</v>
          </cell>
          <cell r="V126" t="str">
            <v>-</v>
          </cell>
          <cell r="W126" t="str">
            <v>-</v>
          </cell>
          <cell r="AB126">
            <v>22.63</v>
          </cell>
          <cell r="AC126" t="str">
            <v/>
          </cell>
          <cell r="AD126" t="str">
            <v/>
          </cell>
          <cell r="AE126" t="str">
            <v/>
          </cell>
          <cell r="AF126" t="str">
            <v/>
          </cell>
          <cell r="AL126" t="str">
            <v/>
          </cell>
          <cell r="AM126" t="str">
            <v/>
          </cell>
          <cell r="AN126" t="str">
            <v/>
          </cell>
          <cell r="AO126" t="str">
            <v/>
          </cell>
          <cell r="AP126" t="str">
            <v>-</v>
          </cell>
        </row>
        <row r="127">
          <cell r="A127">
            <v>3532900</v>
          </cell>
          <cell r="B127" t="str">
            <v>GAELLE 30 13 x 21</v>
          </cell>
          <cell r="C127" t="str">
            <v>MITHRA PHARMACEUTICALS</v>
          </cell>
          <cell r="D127">
            <v>1</v>
          </cell>
          <cell r="E127" t="str">
            <v>-</v>
          </cell>
          <cell r="F127" t="str">
            <v>S</v>
          </cell>
          <cell r="G127">
            <v>13</v>
          </cell>
          <cell r="H127" t="str">
            <v>G</v>
          </cell>
          <cell r="I127" t="str">
            <v>Cx</v>
          </cell>
          <cell r="K127">
            <v>32.35</v>
          </cell>
          <cell r="L127">
            <v>32.35</v>
          </cell>
          <cell r="M127">
            <v>27.46</v>
          </cell>
          <cell r="O127">
            <v>39</v>
          </cell>
          <cell r="R127">
            <v>0</v>
          </cell>
          <cell r="S127" t="str">
            <v>-</v>
          </cell>
          <cell r="T127" t="str">
            <v>-</v>
          </cell>
          <cell r="U127" t="str">
            <v>-</v>
          </cell>
          <cell r="V127" t="str">
            <v>-</v>
          </cell>
          <cell r="W127" t="str">
            <v>-</v>
          </cell>
          <cell r="AB127">
            <v>22.63</v>
          </cell>
          <cell r="AC127" t="str">
            <v/>
          </cell>
          <cell r="AD127" t="str">
            <v/>
          </cell>
          <cell r="AE127" t="str">
            <v/>
          </cell>
          <cell r="AF127" t="str">
            <v/>
          </cell>
          <cell r="AL127" t="str">
            <v/>
          </cell>
          <cell r="AM127" t="str">
            <v/>
          </cell>
          <cell r="AN127" t="str">
            <v/>
          </cell>
          <cell r="AO127" t="str">
            <v/>
          </cell>
          <cell r="AP127" t="str">
            <v>-</v>
          </cell>
        </row>
        <row r="128">
          <cell r="A128">
            <v>3543501</v>
          </cell>
          <cell r="B128" t="str">
            <v>GESTODELLE 20 3X21 (IMPEXECO)</v>
          </cell>
          <cell r="C128" t="str">
            <v>IMPEXECO</v>
          </cell>
          <cell r="D128">
            <v>1</v>
          </cell>
          <cell r="E128" t="str">
            <v>-</v>
          </cell>
          <cell r="F128" t="str">
            <v>S</v>
          </cell>
          <cell r="G128">
            <v>3</v>
          </cell>
          <cell r="H128" t="str">
            <v>G</v>
          </cell>
          <cell r="I128" t="str">
            <v>Cx</v>
          </cell>
          <cell r="K128">
            <v>11.21</v>
          </cell>
          <cell r="L128">
            <v>11.21</v>
          </cell>
          <cell r="M128">
            <v>7.27</v>
          </cell>
          <cell r="O128">
            <v>9</v>
          </cell>
          <cell r="R128">
            <v>0</v>
          </cell>
          <cell r="S128" t="str">
            <v>7709843</v>
          </cell>
          <cell r="T128" t="str">
            <v>GESTODELLE 20 (IMPEXECO)</v>
          </cell>
          <cell r="U128" t="str">
            <v>IMPEXECO</v>
          </cell>
          <cell r="V128" t="str">
            <v>21 tabl</v>
          </cell>
          <cell r="W128">
            <v>1</v>
          </cell>
          <cell r="AB128">
            <v>22.63</v>
          </cell>
          <cell r="AC128">
            <v>2.2462</v>
          </cell>
          <cell r="AD128" t="str">
            <v/>
          </cell>
          <cell r="AE128">
            <v>2.2462</v>
          </cell>
          <cell r="AF128" t="str">
            <v/>
          </cell>
          <cell r="AL128">
            <v>2.2462</v>
          </cell>
          <cell r="AM128" t="str">
            <v/>
          </cell>
          <cell r="AN128">
            <v>0</v>
          </cell>
          <cell r="AO128" t="str">
            <v/>
          </cell>
          <cell r="AP128" t="str">
            <v>-</v>
          </cell>
        </row>
        <row r="129">
          <cell r="A129">
            <v>3543527</v>
          </cell>
          <cell r="B129" t="str">
            <v>GESTODELLE 20 6X21 (IMPEXECO)</v>
          </cell>
          <cell r="C129" t="str">
            <v>IMPEXECO</v>
          </cell>
          <cell r="D129">
            <v>1</v>
          </cell>
          <cell r="E129" t="str">
            <v>-</v>
          </cell>
          <cell r="F129" t="str">
            <v>S</v>
          </cell>
          <cell r="G129">
            <v>6</v>
          </cell>
          <cell r="H129" t="str">
            <v>G</v>
          </cell>
          <cell r="I129" t="str">
            <v>Cx</v>
          </cell>
          <cell r="K129">
            <v>16.940000000000001</v>
          </cell>
          <cell r="L129">
            <v>16.940000000000001</v>
          </cell>
          <cell r="M129">
            <v>13.55</v>
          </cell>
          <cell r="O129">
            <v>18</v>
          </cell>
          <cell r="R129">
            <v>0</v>
          </cell>
          <cell r="S129" t="str">
            <v>-</v>
          </cell>
          <cell r="T129" t="str">
            <v>-</v>
          </cell>
          <cell r="U129" t="str">
            <v>-</v>
          </cell>
          <cell r="V129" t="str">
            <v>-</v>
          </cell>
          <cell r="W129" t="str">
            <v>-</v>
          </cell>
          <cell r="AB129">
            <v>22.63</v>
          </cell>
          <cell r="AC129" t="str">
            <v/>
          </cell>
          <cell r="AD129" t="str">
            <v/>
          </cell>
          <cell r="AE129" t="str">
            <v/>
          </cell>
          <cell r="AF129" t="str">
            <v/>
          </cell>
          <cell r="AL129" t="str">
            <v/>
          </cell>
          <cell r="AM129" t="str">
            <v/>
          </cell>
          <cell r="AN129" t="str">
            <v/>
          </cell>
          <cell r="AO129" t="str">
            <v/>
          </cell>
          <cell r="AP129" t="str">
            <v>-</v>
          </cell>
        </row>
        <row r="130">
          <cell r="A130">
            <v>3543535</v>
          </cell>
          <cell r="B130" t="str">
            <v>GESTODELLE 20 13X21 (IMPEXECO)</v>
          </cell>
          <cell r="C130" t="str">
            <v>IMPEXECO</v>
          </cell>
          <cell r="D130">
            <v>1</v>
          </cell>
          <cell r="E130" t="str">
            <v>-</v>
          </cell>
          <cell r="F130" t="str">
            <v>S</v>
          </cell>
          <cell r="G130">
            <v>13</v>
          </cell>
          <cell r="H130" t="str">
            <v>G</v>
          </cell>
          <cell r="I130" t="str">
            <v>Cx</v>
          </cell>
          <cell r="K130">
            <v>32.35</v>
          </cell>
          <cell r="L130">
            <v>32.35</v>
          </cell>
          <cell r="M130">
            <v>27.46</v>
          </cell>
          <cell r="O130">
            <v>39</v>
          </cell>
          <cell r="R130">
            <v>0</v>
          </cell>
          <cell r="S130" t="str">
            <v>-</v>
          </cell>
          <cell r="T130" t="str">
            <v>-</v>
          </cell>
          <cell r="U130" t="str">
            <v>-</v>
          </cell>
          <cell r="V130" t="str">
            <v>-</v>
          </cell>
          <cell r="W130" t="str">
            <v>-</v>
          </cell>
          <cell r="AB130">
            <v>22.63</v>
          </cell>
          <cell r="AC130" t="str">
            <v/>
          </cell>
          <cell r="AD130" t="str">
            <v/>
          </cell>
          <cell r="AE130" t="str">
            <v/>
          </cell>
          <cell r="AF130" t="str">
            <v/>
          </cell>
          <cell r="AL130" t="str">
            <v/>
          </cell>
          <cell r="AM130" t="str">
            <v/>
          </cell>
          <cell r="AN130" t="str">
            <v/>
          </cell>
          <cell r="AO130" t="str">
            <v/>
          </cell>
          <cell r="AP130" t="str">
            <v>-</v>
          </cell>
        </row>
        <row r="131">
          <cell r="A131">
            <v>3543576</v>
          </cell>
          <cell r="B131" t="str">
            <v>GESTOFEME 30 3X21 (IMPEXECO)</v>
          </cell>
          <cell r="C131" t="str">
            <v>IMPEXECO</v>
          </cell>
          <cell r="D131">
            <v>1</v>
          </cell>
          <cell r="E131" t="str">
            <v>-</v>
          </cell>
          <cell r="F131" t="str">
            <v>S</v>
          </cell>
          <cell r="G131">
            <v>3</v>
          </cell>
          <cell r="H131" t="str">
            <v>G</v>
          </cell>
          <cell r="I131" t="str">
            <v>Cx</v>
          </cell>
          <cell r="K131">
            <v>11.21</v>
          </cell>
          <cell r="L131">
            <v>11.21</v>
          </cell>
          <cell r="M131">
            <v>7.27</v>
          </cell>
          <cell r="O131">
            <v>9</v>
          </cell>
          <cell r="R131">
            <v>0</v>
          </cell>
          <cell r="S131" t="str">
            <v>7709835</v>
          </cell>
          <cell r="T131" t="str">
            <v>GESTOFEME 30 (IMPEXECO)</v>
          </cell>
          <cell r="U131" t="str">
            <v>IMPEXECO</v>
          </cell>
          <cell r="V131" t="str">
            <v>21 tabl</v>
          </cell>
          <cell r="W131">
            <v>1</v>
          </cell>
          <cell r="AB131">
            <v>22.63</v>
          </cell>
          <cell r="AC131">
            <v>2.2462</v>
          </cell>
          <cell r="AD131" t="str">
            <v/>
          </cell>
          <cell r="AE131">
            <v>2.2462</v>
          </cell>
          <cell r="AF131" t="str">
            <v/>
          </cell>
          <cell r="AL131">
            <v>2.2462</v>
          </cell>
          <cell r="AM131" t="str">
            <v/>
          </cell>
          <cell r="AN131">
            <v>0</v>
          </cell>
          <cell r="AO131" t="str">
            <v/>
          </cell>
          <cell r="AP131" t="str">
            <v>-</v>
          </cell>
        </row>
        <row r="132">
          <cell r="A132">
            <v>3543584</v>
          </cell>
          <cell r="B132" t="str">
            <v>GESTOFEME 30 6X21 (IMPEXECO)</v>
          </cell>
          <cell r="C132" t="str">
            <v>IMPEXECO</v>
          </cell>
          <cell r="D132">
            <v>1</v>
          </cell>
          <cell r="E132" t="str">
            <v>-</v>
          </cell>
          <cell r="F132" t="str">
            <v>S</v>
          </cell>
          <cell r="G132">
            <v>6</v>
          </cell>
          <cell r="H132" t="str">
            <v>G</v>
          </cell>
          <cell r="I132" t="str">
            <v>Cx</v>
          </cell>
          <cell r="K132">
            <v>16.940000000000001</v>
          </cell>
          <cell r="L132">
            <v>16.940000000000001</v>
          </cell>
          <cell r="M132">
            <v>13.55</v>
          </cell>
          <cell r="O132">
            <v>18</v>
          </cell>
          <cell r="R132">
            <v>0</v>
          </cell>
          <cell r="S132" t="str">
            <v>-</v>
          </cell>
          <cell r="T132" t="str">
            <v>-</v>
          </cell>
          <cell r="U132" t="str">
            <v>-</v>
          </cell>
          <cell r="V132" t="str">
            <v>-</v>
          </cell>
          <cell r="W132" t="str">
            <v>-</v>
          </cell>
          <cell r="AB132">
            <v>22.63</v>
          </cell>
          <cell r="AC132" t="str">
            <v/>
          </cell>
          <cell r="AD132" t="str">
            <v/>
          </cell>
          <cell r="AE132" t="str">
            <v/>
          </cell>
          <cell r="AF132" t="str">
            <v/>
          </cell>
          <cell r="AL132" t="str">
            <v/>
          </cell>
          <cell r="AM132" t="str">
            <v/>
          </cell>
          <cell r="AN132" t="str">
            <v/>
          </cell>
          <cell r="AO132" t="str">
            <v/>
          </cell>
          <cell r="AP132" t="str">
            <v>-</v>
          </cell>
        </row>
        <row r="133">
          <cell r="A133">
            <v>3543592</v>
          </cell>
          <cell r="B133" t="str">
            <v>GESTOFEME 30 13X21 (IMPEXECO)</v>
          </cell>
          <cell r="C133" t="str">
            <v>IMPEXECO</v>
          </cell>
          <cell r="D133">
            <v>1</v>
          </cell>
          <cell r="E133" t="str">
            <v>-</v>
          </cell>
          <cell r="F133" t="str">
            <v>S</v>
          </cell>
          <cell r="G133">
            <v>13</v>
          </cell>
          <cell r="H133" t="str">
            <v>G</v>
          </cell>
          <cell r="I133" t="str">
            <v>Cx</v>
          </cell>
          <cell r="K133">
            <v>32.35</v>
          </cell>
          <cell r="L133">
            <v>32.35</v>
          </cell>
          <cell r="M133">
            <v>27.46</v>
          </cell>
          <cell r="O133">
            <v>39</v>
          </cell>
          <cell r="R133">
            <v>0</v>
          </cell>
          <cell r="S133" t="str">
            <v>-</v>
          </cell>
          <cell r="T133" t="str">
            <v>-</v>
          </cell>
          <cell r="U133" t="str">
            <v>-</v>
          </cell>
          <cell r="V133" t="str">
            <v>-</v>
          </cell>
          <cell r="W133" t="str">
            <v>-</v>
          </cell>
          <cell r="AB133">
            <v>22.63</v>
          </cell>
          <cell r="AC133" t="str">
            <v/>
          </cell>
          <cell r="AD133" t="str">
            <v/>
          </cell>
          <cell r="AE133" t="str">
            <v/>
          </cell>
          <cell r="AF133" t="str">
            <v/>
          </cell>
          <cell r="AL133" t="str">
            <v/>
          </cell>
          <cell r="AM133" t="str">
            <v/>
          </cell>
          <cell r="AN133" t="str">
            <v/>
          </cell>
          <cell r="AO133" t="str">
            <v/>
          </cell>
          <cell r="AP133" t="str">
            <v>-</v>
          </cell>
        </row>
        <row r="134">
          <cell r="A134">
            <v>1143973</v>
          </cell>
          <cell r="B134" t="str">
            <v>GRACIAL COMP 1X22</v>
          </cell>
          <cell r="C134" t="str">
            <v>Aspen</v>
          </cell>
          <cell r="D134" t="str">
            <v>-</v>
          </cell>
          <cell r="E134" t="str">
            <v>-</v>
          </cell>
          <cell r="F134" t="str">
            <v>S</v>
          </cell>
          <cell r="G134">
            <v>1</v>
          </cell>
          <cell r="H134" t="str">
            <v>-</v>
          </cell>
          <cell r="I134" t="str">
            <v>-</v>
          </cell>
          <cell r="K134">
            <v>8.68</v>
          </cell>
          <cell r="L134">
            <v>8.68</v>
          </cell>
          <cell r="M134">
            <v>8.68</v>
          </cell>
          <cell r="O134">
            <v>3</v>
          </cell>
          <cell r="R134">
            <v>5.68</v>
          </cell>
          <cell r="S134" t="str">
            <v>7704695</v>
          </cell>
          <cell r="T134" t="str">
            <v>GRACIAL</v>
          </cell>
          <cell r="U134" t="str">
            <v>Aspen</v>
          </cell>
          <cell r="V134" t="str">
            <v>22 tabl</v>
          </cell>
          <cell r="W134">
            <v>1</v>
          </cell>
          <cell r="AB134">
            <v>48.8</v>
          </cell>
          <cell r="AC134">
            <v>4.5262000000000002</v>
          </cell>
          <cell r="AD134" t="str">
            <v/>
          </cell>
          <cell r="AE134">
            <v>4.5262000000000002</v>
          </cell>
          <cell r="AF134" t="str">
            <v/>
          </cell>
          <cell r="AL134">
            <v>3</v>
          </cell>
          <cell r="AM134" t="str">
            <v/>
          </cell>
          <cell r="AN134">
            <v>1.5262000000000002</v>
          </cell>
          <cell r="AO134" t="str">
            <v/>
          </cell>
          <cell r="AP134" t="str">
            <v>-</v>
          </cell>
        </row>
        <row r="135">
          <cell r="A135">
            <v>1174978</v>
          </cell>
          <cell r="B135" t="str">
            <v>GRACIAL COMP 3X22</v>
          </cell>
          <cell r="C135" t="str">
            <v>Aspen</v>
          </cell>
          <cell r="D135" t="str">
            <v>-</v>
          </cell>
          <cell r="E135" t="str">
            <v>-</v>
          </cell>
          <cell r="F135" t="str">
            <v>S</v>
          </cell>
          <cell r="G135">
            <v>3</v>
          </cell>
          <cell r="H135" t="str">
            <v>-</v>
          </cell>
          <cell r="I135" t="str">
            <v>-</v>
          </cell>
          <cell r="K135">
            <v>24.78</v>
          </cell>
          <cell r="L135">
            <v>24.78</v>
          </cell>
          <cell r="M135">
            <v>24.78</v>
          </cell>
          <cell r="O135">
            <v>9</v>
          </cell>
          <cell r="R135">
            <v>15.780000000000001</v>
          </cell>
          <cell r="S135" t="str">
            <v>-</v>
          </cell>
          <cell r="T135" t="str">
            <v>-</v>
          </cell>
          <cell r="U135" t="str">
            <v>-</v>
          </cell>
          <cell r="V135" t="str">
            <v>-</v>
          </cell>
          <cell r="W135" t="str">
            <v>-</v>
          </cell>
          <cell r="AB135">
            <v>48.8</v>
          </cell>
          <cell r="AC135" t="str">
            <v/>
          </cell>
          <cell r="AD135" t="str">
            <v/>
          </cell>
          <cell r="AE135" t="str">
            <v/>
          </cell>
          <cell r="AF135" t="str">
            <v/>
          </cell>
          <cell r="AL135" t="str">
            <v/>
          </cell>
          <cell r="AM135" t="str">
            <v/>
          </cell>
          <cell r="AN135" t="str">
            <v/>
          </cell>
          <cell r="AO135" t="str">
            <v/>
          </cell>
          <cell r="AP135" t="str">
            <v>-</v>
          </cell>
        </row>
        <row r="136">
          <cell r="A136">
            <v>2340289</v>
          </cell>
          <cell r="B136" t="str">
            <v>GRACIAL COMP 13 X 22</v>
          </cell>
          <cell r="C136" t="str">
            <v>Aspen</v>
          </cell>
          <cell r="D136" t="str">
            <v>-</v>
          </cell>
          <cell r="E136" t="str">
            <v>-</v>
          </cell>
          <cell r="F136" t="str">
            <v>S</v>
          </cell>
          <cell r="G136">
            <v>13</v>
          </cell>
          <cell r="H136" t="str">
            <v>-</v>
          </cell>
          <cell r="I136" t="str">
            <v>-</v>
          </cell>
          <cell r="K136">
            <v>61.92</v>
          </cell>
          <cell r="L136">
            <v>61.92</v>
          </cell>
          <cell r="M136">
            <v>61.92</v>
          </cell>
          <cell r="O136">
            <v>39</v>
          </cell>
          <cell r="R136">
            <v>22.92</v>
          </cell>
          <cell r="S136" t="str">
            <v>-</v>
          </cell>
          <cell r="T136" t="str">
            <v>-</v>
          </cell>
          <cell r="U136" t="str">
            <v>-</v>
          </cell>
          <cell r="V136" t="str">
            <v>-</v>
          </cell>
          <cell r="W136" t="str">
            <v>-</v>
          </cell>
          <cell r="AB136">
            <v>48.8</v>
          </cell>
          <cell r="AC136" t="str">
            <v/>
          </cell>
          <cell r="AD136" t="str">
            <v/>
          </cell>
          <cell r="AE136" t="str">
            <v/>
          </cell>
          <cell r="AF136" t="str">
            <v/>
          </cell>
          <cell r="AL136" t="str">
            <v/>
          </cell>
          <cell r="AM136" t="str">
            <v/>
          </cell>
          <cell r="AN136" t="str">
            <v/>
          </cell>
          <cell r="AO136" t="str">
            <v/>
          </cell>
          <cell r="AP136" t="str">
            <v>-</v>
          </cell>
        </row>
        <row r="137">
          <cell r="A137">
            <v>2497105</v>
          </cell>
          <cell r="B137" t="str">
            <v>GYNEFIX 200 IUD</v>
          </cell>
          <cell r="C137" t="str">
            <v>CONTREL</v>
          </cell>
          <cell r="D137" t="str">
            <v>-</v>
          </cell>
          <cell r="E137" t="str">
            <v>I</v>
          </cell>
          <cell r="F137" t="str">
            <v>M</v>
          </cell>
          <cell r="G137">
            <v>60</v>
          </cell>
          <cell r="H137" t="str">
            <v>-</v>
          </cell>
          <cell r="I137" t="str">
            <v>-</v>
          </cell>
          <cell r="K137">
            <v>129</v>
          </cell>
          <cell r="L137">
            <v>129</v>
          </cell>
          <cell r="M137">
            <v>129</v>
          </cell>
          <cell r="O137">
            <v>180</v>
          </cell>
          <cell r="R137">
            <v>0</v>
          </cell>
          <cell r="S137" t="str">
            <v>7704703</v>
          </cell>
          <cell r="T137" t="str">
            <v>GYNEFIX 200 IUD</v>
          </cell>
          <cell r="U137" t="str">
            <v>CONTREL</v>
          </cell>
          <cell r="V137" t="str">
            <v>1 IUD</v>
          </cell>
          <cell r="W137">
            <v>60</v>
          </cell>
          <cell r="AB137">
            <v>81.819999999999993</v>
          </cell>
          <cell r="AC137">
            <v>93.84</v>
          </cell>
          <cell r="AD137">
            <v>86.73</v>
          </cell>
          <cell r="AE137">
            <v>93.84</v>
          </cell>
          <cell r="AF137">
            <v>93.84</v>
          </cell>
          <cell r="AL137">
            <v>93.84</v>
          </cell>
          <cell r="AM137">
            <v>93.84</v>
          </cell>
          <cell r="AN137">
            <v>0</v>
          </cell>
          <cell r="AO137">
            <v>0</v>
          </cell>
          <cell r="AP137" t="str">
            <v>-</v>
          </cell>
        </row>
        <row r="138">
          <cell r="A138">
            <v>2497097</v>
          </cell>
          <cell r="B138" t="str">
            <v>GYNEFIX 330 IUD</v>
          </cell>
          <cell r="C138" t="str">
            <v>CONTREL</v>
          </cell>
          <cell r="D138" t="str">
            <v>-</v>
          </cell>
          <cell r="E138" t="str">
            <v>I</v>
          </cell>
          <cell r="F138" t="str">
            <v>M</v>
          </cell>
          <cell r="G138">
            <v>60</v>
          </cell>
          <cell r="H138" t="str">
            <v>-</v>
          </cell>
          <cell r="I138" t="str">
            <v>-</v>
          </cell>
          <cell r="K138">
            <v>129</v>
          </cell>
          <cell r="L138">
            <v>129</v>
          </cell>
          <cell r="M138">
            <v>129</v>
          </cell>
          <cell r="O138">
            <v>180</v>
          </cell>
          <cell r="R138">
            <v>0</v>
          </cell>
          <cell r="S138" t="str">
            <v>7704711</v>
          </cell>
          <cell r="T138" t="str">
            <v>GYNEFIX 330 IUD</v>
          </cell>
          <cell r="U138" t="str">
            <v>CONTREL</v>
          </cell>
          <cell r="V138" t="str">
            <v>1 IUD</v>
          </cell>
          <cell r="W138">
            <v>60</v>
          </cell>
          <cell r="AB138">
            <v>81.819999999999993</v>
          </cell>
          <cell r="AC138">
            <v>93.84</v>
          </cell>
          <cell r="AD138">
            <v>86.73</v>
          </cell>
          <cell r="AE138">
            <v>93.84</v>
          </cell>
          <cell r="AF138">
            <v>93.84</v>
          </cell>
          <cell r="AL138">
            <v>93.84</v>
          </cell>
          <cell r="AM138">
            <v>93.84</v>
          </cell>
          <cell r="AN138">
            <v>0</v>
          </cell>
          <cell r="AO138">
            <v>0</v>
          </cell>
          <cell r="AP138" t="str">
            <v>-</v>
          </cell>
        </row>
        <row r="139">
          <cell r="A139">
            <v>1224401</v>
          </cell>
          <cell r="B139" t="str">
            <v>HARMONET DRAG 3X21</v>
          </cell>
          <cell r="C139" t="str">
            <v>WYETH PHARMACEUTICALS</v>
          </cell>
          <cell r="D139" t="str">
            <v>-</v>
          </cell>
          <cell r="E139" t="str">
            <v>-</v>
          </cell>
          <cell r="F139" t="str">
            <v>S</v>
          </cell>
          <cell r="G139">
            <v>3</v>
          </cell>
          <cell r="H139" t="str">
            <v>-</v>
          </cell>
          <cell r="I139" t="str">
            <v>-</v>
          </cell>
          <cell r="K139">
            <v>15.42</v>
          </cell>
          <cell r="L139">
            <v>15.42</v>
          </cell>
          <cell r="M139">
            <v>15.42</v>
          </cell>
          <cell r="O139">
            <v>9</v>
          </cell>
          <cell r="R139">
            <v>6.42</v>
          </cell>
          <cell r="S139" t="str">
            <v>7704729</v>
          </cell>
          <cell r="T139" t="str">
            <v>HARMONET DRAG 3X21</v>
          </cell>
          <cell r="U139" t="str">
            <v>WYETH PHARMACEUTICALS</v>
          </cell>
          <cell r="V139" t="str">
            <v>21 tabl</v>
          </cell>
          <cell r="W139">
            <v>1</v>
          </cell>
          <cell r="AB139">
            <v>8.7200000000000006</v>
          </cell>
          <cell r="AC139">
            <v>3.75</v>
          </cell>
          <cell r="AD139" t="str">
            <v/>
          </cell>
          <cell r="AE139">
            <v>3.75</v>
          </cell>
          <cell r="AF139" t="str">
            <v/>
          </cell>
          <cell r="AL139">
            <v>3</v>
          </cell>
          <cell r="AM139" t="str">
            <v/>
          </cell>
          <cell r="AN139">
            <v>0.75</v>
          </cell>
          <cell r="AO139" t="str">
            <v/>
          </cell>
          <cell r="AP139" t="str">
            <v>-</v>
          </cell>
        </row>
        <row r="140">
          <cell r="A140">
            <v>2891034</v>
          </cell>
          <cell r="B140" t="str">
            <v>HELEN COMP 3 x 21</v>
          </cell>
          <cell r="C140" t="str">
            <v>CERES PHARMA</v>
          </cell>
          <cell r="D140" t="str">
            <v>-</v>
          </cell>
          <cell r="E140" t="str">
            <v>-</v>
          </cell>
          <cell r="F140" t="str">
            <v>S</v>
          </cell>
          <cell r="G140">
            <v>3</v>
          </cell>
          <cell r="H140" t="str">
            <v>G</v>
          </cell>
          <cell r="I140" t="str">
            <v>-</v>
          </cell>
          <cell r="K140">
            <v>24.75</v>
          </cell>
          <cell r="L140">
            <v>24.75</v>
          </cell>
          <cell r="M140">
            <v>24.75</v>
          </cell>
          <cell r="O140">
            <v>9</v>
          </cell>
          <cell r="R140">
            <v>15.75</v>
          </cell>
          <cell r="S140" t="str">
            <v>7704737</v>
          </cell>
          <cell r="T140" t="str">
            <v xml:space="preserve">HELEN COMP </v>
          </cell>
          <cell r="U140" t="str">
            <v>CERES PHARMA</v>
          </cell>
          <cell r="V140" t="str">
            <v>21 tabl</v>
          </cell>
          <cell r="W140">
            <v>1</v>
          </cell>
          <cell r="AB140">
            <v>55.13</v>
          </cell>
          <cell r="AC140">
            <v>5.0423</v>
          </cell>
          <cell r="AD140" t="str">
            <v/>
          </cell>
          <cell r="AE140">
            <v>5.0423</v>
          </cell>
          <cell r="AF140" t="str">
            <v/>
          </cell>
          <cell r="AL140">
            <v>3</v>
          </cell>
          <cell r="AM140" t="str">
            <v/>
          </cell>
          <cell r="AN140">
            <v>2.0423</v>
          </cell>
          <cell r="AO140" t="str">
            <v/>
          </cell>
          <cell r="AP140" t="str">
            <v>-</v>
          </cell>
        </row>
        <row r="141">
          <cell r="A141">
            <v>2891059</v>
          </cell>
          <cell r="B141" t="str">
            <v>HELEN COMP 6 x 21</v>
          </cell>
          <cell r="C141" t="str">
            <v>CERES PHARMA</v>
          </cell>
          <cell r="D141" t="str">
            <v>-</v>
          </cell>
          <cell r="E141" t="str">
            <v>-</v>
          </cell>
          <cell r="F141" t="str">
            <v>S</v>
          </cell>
          <cell r="G141">
            <v>6</v>
          </cell>
          <cell r="H141" t="str">
            <v>G</v>
          </cell>
          <cell r="I141" t="str">
            <v>-</v>
          </cell>
          <cell r="K141">
            <v>39.6</v>
          </cell>
          <cell r="L141">
            <v>39.6</v>
          </cell>
          <cell r="M141">
            <v>39.6</v>
          </cell>
          <cell r="O141">
            <v>18</v>
          </cell>
          <cell r="R141">
            <v>21.6</v>
          </cell>
          <cell r="S141" t="str">
            <v>-</v>
          </cell>
          <cell r="T141" t="str">
            <v>-</v>
          </cell>
          <cell r="U141" t="str">
            <v>-</v>
          </cell>
          <cell r="V141" t="str">
            <v>-</v>
          </cell>
          <cell r="W141" t="str">
            <v>-</v>
          </cell>
          <cell r="AB141">
            <v>55.13</v>
          </cell>
          <cell r="AC141" t="str">
            <v/>
          </cell>
          <cell r="AD141" t="str">
            <v/>
          </cell>
          <cell r="AE141" t="str">
            <v/>
          </cell>
          <cell r="AF141" t="str">
            <v/>
          </cell>
          <cell r="AL141" t="str">
            <v/>
          </cell>
          <cell r="AM141" t="str">
            <v/>
          </cell>
          <cell r="AN141" t="str">
            <v/>
          </cell>
          <cell r="AO141" t="str">
            <v/>
          </cell>
          <cell r="AP141" t="str">
            <v>-</v>
          </cell>
        </row>
        <row r="142">
          <cell r="A142">
            <v>2918472</v>
          </cell>
          <cell r="B142" t="str">
            <v>HELEN COMP 13 x 21</v>
          </cell>
          <cell r="C142" t="str">
            <v>CERES PHARMA</v>
          </cell>
          <cell r="D142" t="str">
            <v>-</v>
          </cell>
          <cell r="E142" t="str">
            <v>-</v>
          </cell>
          <cell r="F142" t="str">
            <v>S</v>
          </cell>
          <cell r="G142">
            <v>13</v>
          </cell>
          <cell r="H142" t="str">
            <v>G</v>
          </cell>
          <cell r="I142" t="str">
            <v>-</v>
          </cell>
          <cell r="K142">
            <v>68.64</v>
          </cell>
          <cell r="L142">
            <v>68.64</v>
          </cell>
          <cell r="M142">
            <v>68.64</v>
          </cell>
          <cell r="O142">
            <v>39</v>
          </cell>
          <cell r="R142">
            <v>29.64</v>
          </cell>
          <cell r="S142" t="str">
            <v>-</v>
          </cell>
          <cell r="T142" t="str">
            <v>-</v>
          </cell>
          <cell r="U142" t="str">
            <v>-</v>
          </cell>
          <cell r="V142" t="str">
            <v>-</v>
          </cell>
          <cell r="W142" t="str">
            <v>-</v>
          </cell>
          <cell r="AB142">
            <v>55.13</v>
          </cell>
          <cell r="AC142" t="str">
            <v/>
          </cell>
          <cell r="AD142" t="str">
            <v/>
          </cell>
          <cell r="AE142" t="str">
            <v/>
          </cell>
          <cell r="AF142" t="str">
            <v/>
          </cell>
          <cell r="AL142" t="str">
            <v/>
          </cell>
          <cell r="AM142" t="str">
            <v/>
          </cell>
          <cell r="AN142" t="str">
            <v/>
          </cell>
          <cell r="AO142" t="str">
            <v/>
          </cell>
          <cell r="AP142" t="str">
            <v>-</v>
          </cell>
        </row>
        <row r="143">
          <cell r="A143" t="str">
            <v xml:space="preserve">3497880           </v>
          </cell>
          <cell r="B143" t="str">
            <v>IUB SCu300B MIDI intrauterine device</v>
          </cell>
          <cell r="C143" t="str">
            <v>EXELTIS</v>
          </cell>
          <cell r="D143" t="str">
            <v>-</v>
          </cell>
          <cell r="E143" t="str">
            <v>I</v>
          </cell>
          <cell r="F143" t="str">
            <v>M</v>
          </cell>
          <cell r="G143">
            <v>60</v>
          </cell>
          <cell r="H143" t="str">
            <v>-</v>
          </cell>
          <cell r="I143" t="str">
            <v>-</v>
          </cell>
          <cell r="K143">
            <v>139.75</v>
          </cell>
          <cell r="L143">
            <v>139.75</v>
          </cell>
          <cell r="M143">
            <v>139.75</v>
          </cell>
          <cell r="O143">
            <v>180</v>
          </cell>
          <cell r="R143">
            <v>0</v>
          </cell>
          <cell r="S143" t="str">
            <v>7709801</v>
          </cell>
          <cell r="T143" t="str">
            <v>IUB SCu300B MIDI intrauterine device</v>
          </cell>
          <cell r="U143" t="str">
            <v>EXELTIS</v>
          </cell>
          <cell r="V143" t="str">
            <v>1 x IUD</v>
          </cell>
          <cell r="W143">
            <v>60</v>
          </cell>
          <cell r="AB143">
            <v>105.88</v>
          </cell>
          <cell r="AC143">
            <v>119.34</v>
          </cell>
          <cell r="AD143">
            <v>112.23</v>
          </cell>
          <cell r="AE143">
            <v>119.34</v>
          </cell>
          <cell r="AF143">
            <v>119.34</v>
          </cell>
          <cell r="AL143">
            <v>119.34</v>
          </cell>
          <cell r="AM143">
            <v>119.34</v>
          </cell>
          <cell r="AN143">
            <v>0</v>
          </cell>
          <cell r="AO143">
            <v>0</v>
          </cell>
          <cell r="AP143" t="str">
            <v>-</v>
          </cell>
        </row>
        <row r="144">
          <cell r="A144">
            <v>1482587</v>
          </cell>
          <cell r="B144" t="str">
            <v>IMPLANON NXT IMPL SUBCUT 68 MG</v>
          </cell>
          <cell r="C144" t="str">
            <v>MSD BELGIUM</v>
          </cell>
          <cell r="D144" t="str">
            <v>-</v>
          </cell>
          <cell r="E144" t="str">
            <v>I</v>
          </cell>
          <cell r="F144" t="str">
            <v>S</v>
          </cell>
          <cell r="G144">
            <v>36</v>
          </cell>
          <cell r="H144" t="str">
            <v>-</v>
          </cell>
          <cell r="I144" t="str">
            <v>-</v>
          </cell>
          <cell r="K144">
            <v>143.59</v>
          </cell>
          <cell r="L144">
            <v>143.59</v>
          </cell>
          <cell r="M144">
            <v>143.59</v>
          </cell>
          <cell r="O144">
            <v>108</v>
          </cell>
          <cell r="R144">
            <v>35.590000000000003</v>
          </cell>
          <cell r="S144" t="str">
            <v>7704745</v>
          </cell>
          <cell r="T144" t="str">
            <v>IMPLANON NXT IMPL SUBCUT 68 MG</v>
          </cell>
          <cell r="U144" t="str">
            <v>MSD BELGIUM</v>
          </cell>
          <cell r="V144" t="str">
            <v>1 x Implanon</v>
          </cell>
          <cell r="W144">
            <v>36</v>
          </cell>
          <cell r="AB144">
            <v>125.84</v>
          </cell>
          <cell r="AC144">
            <v>140.5</v>
          </cell>
          <cell r="AD144">
            <v>133.38999999999999</v>
          </cell>
          <cell r="AE144">
            <v>140.5</v>
          </cell>
          <cell r="AF144">
            <v>140.5</v>
          </cell>
          <cell r="AL144">
            <v>108</v>
          </cell>
          <cell r="AM144">
            <v>108</v>
          </cell>
          <cell r="AN144">
            <v>32.5</v>
          </cell>
          <cell r="AO144">
            <v>32.5</v>
          </cell>
          <cell r="AP144" t="str">
            <v>-</v>
          </cell>
        </row>
        <row r="145">
          <cell r="A145">
            <v>3621299</v>
          </cell>
          <cell r="B145" t="str">
            <v>IzzyRing 0,120 mg/0,015 mg/24 h x 1 ring/anneau</v>
          </cell>
          <cell r="C145" t="str">
            <v>EXELTIS</v>
          </cell>
          <cell r="D145" t="str">
            <v>-</v>
          </cell>
          <cell r="E145" t="str">
            <v>-</v>
          </cell>
          <cell r="F145" t="str">
            <v>S</v>
          </cell>
          <cell r="G145">
            <v>1</v>
          </cell>
          <cell r="H145" t="str">
            <v>G</v>
          </cell>
          <cell r="I145" t="str">
            <v>-</v>
          </cell>
          <cell r="K145">
            <v>12.74</v>
          </cell>
          <cell r="L145">
            <v>12.74</v>
          </cell>
          <cell r="M145">
            <v>12.74</v>
          </cell>
          <cell r="O145">
            <v>3</v>
          </cell>
          <cell r="R145">
            <v>9.74</v>
          </cell>
          <cell r="S145">
            <v>7709967</v>
          </cell>
          <cell r="T145" t="str">
            <v>IzzyRing 0,120 mg/0,015 mg/24 h</v>
          </cell>
          <cell r="U145" t="str">
            <v>EXELTIS</v>
          </cell>
          <cell r="V145" t="str">
            <v>1 x ring/anneau</v>
          </cell>
          <cell r="W145">
            <v>1</v>
          </cell>
          <cell r="AB145">
            <v>44.34</v>
          </cell>
          <cell r="AC145">
            <v>9.0183</v>
          </cell>
          <cell r="AD145" t="str">
            <v/>
          </cell>
          <cell r="AE145">
            <v>9.0183</v>
          </cell>
          <cell r="AF145" t="str">
            <v/>
          </cell>
          <cell r="AL145">
            <v>3</v>
          </cell>
          <cell r="AM145" t="str">
            <v/>
          </cell>
          <cell r="AN145">
            <v>6.0183</v>
          </cell>
          <cell r="AO145" t="str">
            <v/>
          </cell>
          <cell r="AP145" t="str">
            <v>-</v>
          </cell>
        </row>
        <row r="146">
          <cell r="A146">
            <v>3621281</v>
          </cell>
          <cell r="B146" t="str">
            <v>IzzyRing 0,120 mg/0,015 mg/24 h x 3 ringen/anneaux</v>
          </cell>
          <cell r="C146" t="str">
            <v>EXELTIS</v>
          </cell>
          <cell r="D146" t="str">
            <v>-</v>
          </cell>
          <cell r="E146" t="str">
            <v>-</v>
          </cell>
          <cell r="F146" t="str">
            <v>S</v>
          </cell>
          <cell r="G146">
            <v>3</v>
          </cell>
          <cell r="H146" t="str">
            <v>G</v>
          </cell>
          <cell r="I146" t="str">
            <v>-</v>
          </cell>
          <cell r="K146">
            <v>31.64</v>
          </cell>
          <cell r="L146">
            <v>31.64</v>
          </cell>
          <cell r="M146">
            <v>31.64</v>
          </cell>
          <cell r="O146">
            <v>9</v>
          </cell>
          <cell r="R146">
            <v>22.64</v>
          </cell>
          <cell r="S146" t="str">
            <v>-</v>
          </cell>
          <cell r="T146" t="str">
            <v>-</v>
          </cell>
          <cell r="U146" t="str">
            <v>-</v>
          </cell>
          <cell r="V146" t="str">
            <v>-</v>
          </cell>
          <cell r="W146" t="str">
            <v>-</v>
          </cell>
          <cell r="AB146">
            <v>44.34</v>
          </cell>
          <cell r="AC146" t="str">
            <v/>
          </cell>
          <cell r="AD146" t="str">
            <v/>
          </cell>
          <cell r="AE146" t="str">
            <v/>
          </cell>
          <cell r="AF146" t="str">
            <v/>
          </cell>
          <cell r="AL146" t="str">
            <v/>
          </cell>
          <cell r="AM146" t="str">
            <v/>
          </cell>
          <cell r="AN146" t="str">
            <v/>
          </cell>
          <cell r="AO146" t="str">
            <v/>
          </cell>
          <cell r="AP146" t="str">
            <v>-</v>
          </cell>
        </row>
        <row r="147">
          <cell r="A147">
            <v>3621307</v>
          </cell>
          <cell r="B147" t="str">
            <v>IzzyRing 0,120 mg/0,015 mg/24 h x 6 ringen/anneaux</v>
          </cell>
          <cell r="C147" t="str">
            <v>EXELTIS</v>
          </cell>
          <cell r="D147" t="str">
            <v>-</v>
          </cell>
          <cell r="E147" t="str">
            <v>-</v>
          </cell>
          <cell r="F147" t="str">
            <v>S</v>
          </cell>
          <cell r="G147">
            <v>6</v>
          </cell>
          <cell r="H147" t="str">
            <v>G</v>
          </cell>
          <cell r="I147" t="str">
            <v>-</v>
          </cell>
          <cell r="K147">
            <v>57.2</v>
          </cell>
          <cell r="L147">
            <v>57.2</v>
          </cell>
          <cell r="M147">
            <v>57.2</v>
          </cell>
          <cell r="O147">
            <v>18</v>
          </cell>
          <cell r="R147">
            <v>39.200000000000003</v>
          </cell>
          <cell r="S147" t="str">
            <v>-</v>
          </cell>
          <cell r="T147" t="str">
            <v>-</v>
          </cell>
          <cell r="U147" t="str">
            <v>-</v>
          </cell>
          <cell r="V147" t="str">
            <v>-</v>
          </cell>
          <cell r="W147" t="str">
            <v>-</v>
          </cell>
          <cell r="AB147">
            <v>44.34</v>
          </cell>
          <cell r="AC147" t="str">
            <v/>
          </cell>
          <cell r="AD147" t="str">
            <v/>
          </cell>
          <cell r="AE147" t="str">
            <v/>
          </cell>
          <cell r="AF147" t="str">
            <v/>
          </cell>
          <cell r="AL147" t="str">
            <v/>
          </cell>
          <cell r="AM147" t="str">
            <v/>
          </cell>
          <cell r="AN147" t="str">
            <v/>
          </cell>
          <cell r="AO147" t="str">
            <v/>
          </cell>
          <cell r="AP147" t="str">
            <v>-</v>
          </cell>
        </row>
        <row r="148">
          <cell r="A148">
            <v>3027794</v>
          </cell>
          <cell r="B148" t="str">
            <v>JAYDESS 13,5 mg 1 x IUD</v>
          </cell>
          <cell r="C148" t="str">
            <v>BAYER</v>
          </cell>
          <cell r="D148" t="str">
            <v>-</v>
          </cell>
          <cell r="E148" t="str">
            <v>I</v>
          </cell>
          <cell r="F148" t="str">
            <v>S</v>
          </cell>
          <cell r="G148">
            <v>36</v>
          </cell>
          <cell r="H148" t="str">
            <v>-</v>
          </cell>
          <cell r="I148" t="str">
            <v>-</v>
          </cell>
          <cell r="K148">
            <v>147.5</v>
          </cell>
          <cell r="L148">
            <v>147.5</v>
          </cell>
          <cell r="M148">
            <v>147.5</v>
          </cell>
          <cell r="O148">
            <v>108</v>
          </cell>
          <cell r="R148">
            <v>39.5</v>
          </cell>
          <cell r="S148">
            <v>7706559</v>
          </cell>
          <cell r="T148" t="str">
            <v>JAYDESS 13,5 mg 1 x IUD</v>
          </cell>
          <cell r="U148" t="str">
            <v>BAYER</v>
          </cell>
          <cell r="V148" t="str">
            <v>1 x IUD</v>
          </cell>
          <cell r="W148">
            <v>36</v>
          </cell>
          <cell r="AB148">
            <v>129.6</v>
          </cell>
          <cell r="AC148">
            <v>144.49</v>
          </cell>
          <cell r="AD148">
            <v>137.38</v>
          </cell>
          <cell r="AE148">
            <v>144.49</v>
          </cell>
          <cell r="AF148">
            <v>144.49</v>
          </cell>
          <cell r="AL148">
            <v>108</v>
          </cell>
          <cell r="AM148">
            <v>108</v>
          </cell>
          <cell r="AN148">
            <v>36.490000000000009</v>
          </cell>
          <cell r="AO148">
            <v>36.490000000000009</v>
          </cell>
          <cell r="AP148" t="str">
            <v>-</v>
          </cell>
        </row>
        <row r="149">
          <cell r="A149">
            <v>3521002</v>
          </cell>
          <cell r="B149" t="str">
            <v>KYLEENA 19,5 mg 1 IUS</v>
          </cell>
          <cell r="C149" t="str">
            <v>BAYER</v>
          </cell>
          <cell r="D149" t="str">
            <v>-</v>
          </cell>
          <cell r="E149" t="str">
            <v>I</v>
          </cell>
          <cell r="F149" t="str">
            <v>S</v>
          </cell>
          <cell r="G149">
            <v>60</v>
          </cell>
          <cell r="H149" t="str">
            <v>-</v>
          </cell>
          <cell r="I149" t="str">
            <v>-</v>
          </cell>
          <cell r="K149">
            <v>147.57</v>
          </cell>
          <cell r="L149">
            <v>147.57</v>
          </cell>
          <cell r="M149">
            <v>147.57</v>
          </cell>
          <cell r="O149">
            <v>180</v>
          </cell>
          <cell r="R149">
            <v>0</v>
          </cell>
          <cell r="S149">
            <v>7709827</v>
          </cell>
          <cell r="T149" t="str">
            <v>KYLEENA 19,5 mg 1 IUS</v>
          </cell>
          <cell r="U149" t="str">
            <v>BAYER</v>
          </cell>
          <cell r="V149" t="str">
            <v>1 x IUS</v>
          </cell>
          <cell r="W149">
            <v>60</v>
          </cell>
          <cell r="AB149">
            <v>129.6</v>
          </cell>
          <cell r="AC149">
            <v>144.49</v>
          </cell>
          <cell r="AD149">
            <v>137.38</v>
          </cell>
          <cell r="AE149">
            <v>144.49</v>
          </cell>
          <cell r="AF149">
            <v>144.49</v>
          </cell>
          <cell r="AL149">
            <v>144.49</v>
          </cell>
          <cell r="AM149">
            <v>144.49</v>
          </cell>
          <cell r="AN149">
            <v>0</v>
          </cell>
          <cell r="AO149">
            <v>0</v>
          </cell>
          <cell r="AP149" t="str">
            <v>-</v>
          </cell>
        </row>
        <row r="150">
          <cell r="A150">
            <v>3190881</v>
          </cell>
          <cell r="B150" t="str">
            <v>LAMUNA 20 TABL 3 X 21</v>
          </cell>
          <cell r="C150" t="str">
            <v>SANDOZ</v>
          </cell>
          <cell r="D150" t="str">
            <v>-</v>
          </cell>
          <cell r="E150" t="str">
            <v>-</v>
          </cell>
          <cell r="F150" t="str">
            <v>S</v>
          </cell>
          <cell r="G150">
            <v>3</v>
          </cell>
          <cell r="H150" t="str">
            <v>G</v>
          </cell>
          <cell r="I150" t="str">
            <v>-</v>
          </cell>
          <cell r="K150">
            <v>11.1</v>
          </cell>
          <cell r="L150">
            <v>11.1</v>
          </cell>
          <cell r="M150">
            <v>11.1</v>
          </cell>
          <cell r="O150">
            <v>9</v>
          </cell>
          <cell r="R150">
            <v>2.0999999999999996</v>
          </cell>
          <cell r="S150">
            <v>7709173</v>
          </cell>
          <cell r="T150" t="str">
            <v>LAMUNA 20 TABL</v>
          </cell>
          <cell r="U150" t="str">
            <v>SANDOZ</v>
          </cell>
          <cell r="V150" t="str">
            <v>21 tabl</v>
          </cell>
          <cell r="W150">
            <v>1</v>
          </cell>
          <cell r="AB150">
            <v>15.58</v>
          </cell>
          <cell r="AC150">
            <v>1.5468999999999999</v>
          </cell>
          <cell r="AD150" t="str">
            <v/>
          </cell>
          <cell r="AE150">
            <v>1.5468999999999999</v>
          </cell>
          <cell r="AF150" t="str">
            <v/>
          </cell>
          <cell r="AL150">
            <v>1.5468999999999999</v>
          </cell>
          <cell r="AM150" t="str">
            <v/>
          </cell>
          <cell r="AN150">
            <v>0</v>
          </cell>
          <cell r="AO150" t="str">
            <v/>
          </cell>
          <cell r="AP150" t="str">
            <v>-</v>
          </cell>
        </row>
        <row r="151">
          <cell r="A151">
            <v>3190899</v>
          </cell>
          <cell r="B151" t="str">
            <v>LAMUNA 20 TABL 6 X 21</v>
          </cell>
          <cell r="C151" t="str">
            <v>SANDOZ</v>
          </cell>
          <cell r="D151" t="str">
            <v>-</v>
          </cell>
          <cell r="E151" t="str">
            <v>-</v>
          </cell>
          <cell r="F151" t="str">
            <v>S</v>
          </cell>
          <cell r="G151">
            <v>6</v>
          </cell>
          <cell r="H151" t="str">
            <v>G</v>
          </cell>
          <cell r="I151" t="str">
            <v>-</v>
          </cell>
          <cell r="K151">
            <v>15.05</v>
          </cell>
          <cell r="L151">
            <v>15.05</v>
          </cell>
          <cell r="M151">
            <v>15.05</v>
          </cell>
          <cell r="O151">
            <v>18</v>
          </cell>
          <cell r="R151">
            <v>0</v>
          </cell>
          <cell r="S151" t="str">
            <v>-</v>
          </cell>
          <cell r="T151" t="str">
            <v>-</v>
          </cell>
          <cell r="U151" t="str">
            <v>-</v>
          </cell>
          <cell r="V151" t="str">
            <v>-</v>
          </cell>
          <cell r="W151" t="str">
            <v>-</v>
          </cell>
          <cell r="AB151">
            <v>15.58</v>
          </cell>
          <cell r="AC151" t="str">
            <v/>
          </cell>
          <cell r="AD151" t="str">
            <v/>
          </cell>
          <cell r="AE151" t="str">
            <v/>
          </cell>
          <cell r="AF151" t="str">
            <v/>
          </cell>
          <cell r="AL151" t="str">
            <v/>
          </cell>
          <cell r="AM151" t="str">
            <v/>
          </cell>
          <cell r="AN151" t="str">
            <v/>
          </cell>
          <cell r="AO151" t="str">
            <v/>
          </cell>
          <cell r="AP151" t="str">
            <v>-</v>
          </cell>
        </row>
        <row r="152">
          <cell r="A152">
            <v>3190907</v>
          </cell>
          <cell r="B152" t="str">
            <v>LAMUNA 20 TABL 13 X 21</v>
          </cell>
          <cell r="C152" t="str">
            <v>SANDOZ</v>
          </cell>
          <cell r="D152" t="str">
            <v>-</v>
          </cell>
          <cell r="E152" t="str">
            <v>-</v>
          </cell>
          <cell r="F152" t="str">
            <v>S</v>
          </cell>
          <cell r="G152">
            <v>13</v>
          </cell>
          <cell r="H152" t="str">
            <v>G</v>
          </cell>
          <cell r="I152" t="str">
            <v>-</v>
          </cell>
          <cell r="K152">
            <v>24.18</v>
          </cell>
          <cell r="L152">
            <v>24.18</v>
          </cell>
          <cell r="M152">
            <v>24.18</v>
          </cell>
          <cell r="O152">
            <v>39</v>
          </cell>
          <cell r="R152">
            <v>0</v>
          </cell>
          <cell r="S152" t="str">
            <v>-</v>
          </cell>
          <cell r="T152" t="str">
            <v>-</v>
          </cell>
          <cell r="U152" t="str">
            <v>-</v>
          </cell>
          <cell r="V152" t="str">
            <v>-</v>
          </cell>
          <cell r="W152" t="str">
            <v>-</v>
          </cell>
          <cell r="AB152">
            <v>15.58</v>
          </cell>
          <cell r="AC152" t="str">
            <v/>
          </cell>
          <cell r="AD152" t="str">
            <v/>
          </cell>
          <cell r="AE152" t="str">
            <v/>
          </cell>
          <cell r="AF152" t="str">
            <v/>
          </cell>
          <cell r="AL152" t="str">
            <v/>
          </cell>
          <cell r="AM152" t="str">
            <v/>
          </cell>
          <cell r="AN152" t="str">
            <v/>
          </cell>
          <cell r="AO152" t="str">
            <v/>
          </cell>
          <cell r="AP152" t="str">
            <v>-</v>
          </cell>
        </row>
        <row r="153">
          <cell r="A153">
            <v>3190915</v>
          </cell>
          <cell r="B153" t="str">
            <v>LAMUNA 30 TABL 3 X 21</v>
          </cell>
          <cell r="C153" t="str">
            <v>SANDOZ</v>
          </cell>
          <cell r="D153" t="str">
            <v>-</v>
          </cell>
          <cell r="E153" t="str">
            <v>-</v>
          </cell>
          <cell r="F153" t="str">
            <v>S</v>
          </cell>
          <cell r="G153">
            <v>3</v>
          </cell>
          <cell r="H153" t="str">
            <v>G</v>
          </cell>
          <cell r="I153" t="str">
            <v>-</v>
          </cell>
          <cell r="K153">
            <v>10.35</v>
          </cell>
          <cell r="L153">
            <v>10.35</v>
          </cell>
          <cell r="M153">
            <v>10.35</v>
          </cell>
          <cell r="O153">
            <v>9</v>
          </cell>
          <cell r="R153">
            <v>1.3499999999999996</v>
          </cell>
          <cell r="S153">
            <v>7709181</v>
          </cell>
          <cell r="T153" t="str">
            <v>LAMUNA 30 TABL</v>
          </cell>
          <cell r="U153" t="str">
            <v>SANDOZ</v>
          </cell>
          <cell r="V153" t="str">
            <v>21 tabl</v>
          </cell>
          <cell r="W153">
            <v>1</v>
          </cell>
          <cell r="AB153">
            <v>15.58</v>
          </cell>
          <cell r="AC153">
            <v>1.5468999999999999</v>
          </cell>
          <cell r="AD153" t="str">
            <v/>
          </cell>
          <cell r="AE153">
            <v>1.5468999999999999</v>
          </cell>
          <cell r="AF153" t="str">
            <v/>
          </cell>
          <cell r="AL153">
            <v>1.5468999999999999</v>
          </cell>
          <cell r="AM153" t="str">
            <v/>
          </cell>
          <cell r="AN153">
            <v>0</v>
          </cell>
          <cell r="AO153" t="str">
            <v/>
          </cell>
          <cell r="AP153" t="str">
            <v>-</v>
          </cell>
        </row>
        <row r="154">
          <cell r="A154">
            <v>3190923</v>
          </cell>
          <cell r="B154" t="str">
            <v>LAMUNA 30 TABL 6 X 21</v>
          </cell>
          <cell r="C154" t="str">
            <v>SANDOZ</v>
          </cell>
          <cell r="D154" t="str">
            <v>-</v>
          </cell>
          <cell r="E154" t="str">
            <v>-</v>
          </cell>
          <cell r="F154" t="str">
            <v>S</v>
          </cell>
          <cell r="G154">
            <v>6</v>
          </cell>
          <cell r="H154" t="str">
            <v>G</v>
          </cell>
          <cell r="I154" t="str">
            <v>-</v>
          </cell>
          <cell r="K154">
            <v>14.09</v>
          </cell>
          <cell r="L154">
            <v>14.09</v>
          </cell>
          <cell r="M154">
            <v>14.09</v>
          </cell>
          <cell r="O154">
            <v>18</v>
          </cell>
          <cell r="R154">
            <v>0</v>
          </cell>
          <cell r="S154" t="str">
            <v>-</v>
          </cell>
          <cell r="T154" t="str">
            <v>-</v>
          </cell>
          <cell r="U154" t="str">
            <v>-</v>
          </cell>
          <cell r="V154" t="str">
            <v>-</v>
          </cell>
          <cell r="W154" t="str">
            <v>-</v>
          </cell>
          <cell r="AB154">
            <v>15.58</v>
          </cell>
          <cell r="AC154" t="str">
            <v/>
          </cell>
          <cell r="AD154" t="str">
            <v/>
          </cell>
          <cell r="AE154" t="str">
            <v/>
          </cell>
          <cell r="AF154" t="str">
            <v/>
          </cell>
          <cell r="AL154" t="str">
            <v/>
          </cell>
          <cell r="AM154" t="str">
            <v/>
          </cell>
          <cell r="AN154" t="str">
            <v/>
          </cell>
          <cell r="AO154" t="str">
            <v/>
          </cell>
          <cell r="AP154" t="str">
            <v>-</v>
          </cell>
        </row>
        <row r="155">
          <cell r="A155">
            <v>3190931</v>
          </cell>
          <cell r="B155" t="str">
            <v>LAMUNA 30 TABL 13 X 21</v>
          </cell>
          <cell r="C155" t="str">
            <v>SANDOZ</v>
          </cell>
          <cell r="D155" t="str">
            <v>-</v>
          </cell>
          <cell r="E155" t="str">
            <v>-</v>
          </cell>
          <cell r="F155" t="str">
            <v>S</v>
          </cell>
          <cell r="G155">
            <v>13</v>
          </cell>
          <cell r="H155" t="str">
            <v>G</v>
          </cell>
          <cell r="I155" t="str">
            <v>-</v>
          </cell>
          <cell r="K155">
            <v>24.84</v>
          </cell>
          <cell r="L155">
            <v>24.84</v>
          </cell>
          <cell r="M155">
            <v>24.84</v>
          </cell>
          <cell r="O155">
            <v>39</v>
          </cell>
          <cell r="R155">
            <v>0</v>
          </cell>
          <cell r="S155" t="str">
            <v>-</v>
          </cell>
          <cell r="T155" t="str">
            <v>-</v>
          </cell>
          <cell r="U155" t="str">
            <v>-</v>
          </cell>
          <cell r="V155" t="str">
            <v>-</v>
          </cell>
          <cell r="W155" t="str">
            <v>-</v>
          </cell>
          <cell r="AB155">
            <v>15.58</v>
          </cell>
          <cell r="AC155" t="str">
            <v/>
          </cell>
          <cell r="AD155" t="str">
            <v/>
          </cell>
          <cell r="AE155" t="str">
            <v/>
          </cell>
          <cell r="AF155" t="str">
            <v/>
          </cell>
          <cell r="AL155" t="str">
            <v/>
          </cell>
          <cell r="AM155" t="str">
            <v/>
          </cell>
          <cell r="AN155" t="str">
            <v/>
          </cell>
          <cell r="AO155" t="str">
            <v/>
          </cell>
          <cell r="AP155" t="str">
            <v>-</v>
          </cell>
        </row>
        <row r="156">
          <cell r="A156">
            <v>3051372</v>
          </cell>
          <cell r="B156" t="str">
            <v>LAVINIA 0,10/0,02 TABL 3x 21</v>
          </cell>
          <cell r="C156" t="str">
            <v>THERAMEX</v>
          </cell>
          <cell r="D156">
            <v>1</v>
          </cell>
          <cell r="E156" t="str">
            <v>-</v>
          </cell>
          <cell r="F156" t="str">
            <v>S</v>
          </cell>
          <cell r="G156">
            <v>3</v>
          </cell>
          <cell r="H156" t="str">
            <v>G</v>
          </cell>
          <cell r="I156" t="str">
            <v>Cx</v>
          </cell>
          <cell r="K156">
            <v>8.5399999999999991</v>
          </cell>
          <cell r="L156">
            <v>8.5399999999999991</v>
          </cell>
          <cell r="M156">
            <v>4.3419009999999991</v>
          </cell>
          <cell r="O156">
            <v>9</v>
          </cell>
          <cell r="R156">
            <v>0</v>
          </cell>
          <cell r="S156" t="str">
            <v>7705726</v>
          </cell>
          <cell r="T156" t="str">
            <v>LAVINIA 0,10/0,02 TABL</v>
          </cell>
          <cell r="U156" t="str">
            <v>THERAMEX</v>
          </cell>
          <cell r="V156" t="str">
            <v>21 tabl</v>
          </cell>
          <cell r="W156">
            <v>1</v>
          </cell>
          <cell r="AB156">
            <v>10.65</v>
          </cell>
          <cell r="AC156">
            <v>1.0569</v>
          </cell>
          <cell r="AD156" t="str">
            <v/>
          </cell>
          <cell r="AE156">
            <v>1.0569</v>
          </cell>
          <cell r="AF156" t="str">
            <v/>
          </cell>
          <cell r="AL156">
            <v>1.0569</v>
          </cell>
          <cell r="AM156" t="str">
            <v/>
          </cell>
          <cell r="AN156">
            <v>0</v>
          </cell>
          <cell r="AO156" t="str">
            <v/>
          </cell>
          <cell r="AP156" t="str">
            <v>-</v>
          </cell>
        </row>
        <row r="157">
          <cell r="A157">
            <v>3051380</v>
          </cell>
          <cell r="B157" t="str">
            <v>LAVINIA 0,10/0,02 TABL 13x 21</v>
          </cell>
          <cell r="C157" t="str">
            <v>THERAMEX</v>
          </cell>
          <cell r="D157">
            <v>1</v>
          </cell>
          <cell r="E157" t="str">
            <v>-</v>
          </cell>
          <cell r="F157" t="str">
            <v>S</v>
          </cell>
          <cell r="G157">
            <v>13</v>
          </cell>
          <cell r="H157" t="str">
            <v>G</v>
          </cell>
          <cell r="I157" t="str">
            <v>Cx</v>
          </cell>
          <cell r="K157">
            <v>18.32</v>
          </cell>
          <cell r="L157">
            <v>18.32</v>
          </cell>
          <cell r="M157">
            <v>15.062294999999999</v>
          </cell>
          <cell r="O157">
            <v>39</v>
          </cell>
          <cell r="R157">
            <v>0</v>
          </cell>
          <cell r="S157" t="str">
            <v>-</v>
          </cell>
          <cell r="T157" t="str">
            <v>-</v>
          </cell>
          <cell r="U157" t="str">
            <v>-</v>
          </cell>
          <cell r="V157" t="str">
            <v>-</v>
          </cell>
          <cell r="W157" t="str">
            <v>-</v>
          </cell>
          <cell r="AB157">
            <v>10.65</v>
          </cell>
          <cell r="AC157" t="str">
            <v/>
          </cell>
          <cell r="AD157" t="str">
            <v/>
          </cell>
          <cell r="AE157" t="str">
            <v/>
          </cell>
          <cell r="AF157" t="str">
            <v/>
          </cell>
          <cell r="AL157" t="str">
            <v/>
          </cell>
          <cell r="AM157" t="str">
            <v/>
          </cell>
          <cell r="AN157" t="str">
            <v/>
          </cell>
          <cell r="AO157" t="str">
            <v/>
          </cell>
          <cell r="AP157" t="str">
            <v>-</v>
          </cell>
        </row>
        <row r="158">
          <cell r="A158">
            <v>3116274</v>
          </cell>
          <cell r="B158" t="str">
            <v>LEVODONNA TABL 1 x 1,5 mg</v>
          </cell>
          <cell r="C158" t="str">
            <v>SANDOZ</v>
          </cell>
          <cell r="D158" t="str">
            <v>-</v>
          </cell>
          <cell r="E158" t="str">
            <v>-</v>
          </cell>
          <cell r="F158" t="str">
            <v>S</v>
          </cell>
          <cell r="G158">
            <v>3</v>
          </cell>
          <cell r="H158" t="str">
            <v>G</v>
          </cell>
          <cell r="I158" t="str">
            <v>-</v>
          </cell>
          <cell r="K158">
            <v>8.5500000000000007</v>
          </cell>
          <cell r="L158">
            <v>8.5500000000000007</v>
          </cell>
          <cell r="M158">
            <v>8.5500000000000007</v>
          </cell>
          <cell r="O158">
            <v>9</v>
          </cell>
          <cell r="R158">
            <v>0</v>
          </cell>
          <cell r="S158">
            <v>7707706</v>
          </cell>
          <cell r="T158" t="str">
            <v>LEVODONNA TABL 1,5 mg</v>
          </cell>
          <cell r="U158" t="str">
            <v>SANDOZ</v>
          </cell>
          <cell r="V158" t="str">
            <v>1 tabl</v>
          </cell>
          <cell r="W158">
            <v>3</v>
          </cell>
          <cell r="AB158">
            <v>4.3499999999999996</v>
          </cell>
          <cell r="AC158">
            <v>5.61</v>
          </cell>
          <cell r="AD158" t="str">
            <v/>
          </cell>
          <cell r="AE158">
            <v>5.61</v>
          </cell>
          <cell r="AF158" t="str">
            <v/>
          </cell>
          <cell r="AL158">
            <v>5.61</v>
          </cell>
          <cell r="AM158" t="str">
            <v/>
          </cell>
          <cell r="AN158">
            <v>0</v>
          </cell>
          <cell r="AO158" t="str">
            <v/>
          </cell>
          <cell r="AP158" t="str">
            <v>-</v>
          </cell>
        </row>
        <row r="159">
          <cell r="A159">
            <v>3716693</v>
          </cell>
          <cell r="B159" t="str">
            <v>LEVESIALLE CONTINU 20 3 x 28</v>
          </cell>
          <cell r="C159" t="str">
            <v>EXELTIS</v>
          </cell>
          <cell r="D159" t="str">
            <v>-</v>
          </cell>
          <cell r="E159" t="str">
            <v>-</v>
          </cell>
          <cell r="F159" t="str">
            <v>S</v>
          </cell>
          <cell r="G159">
            <v>3</v>
          </cell>
          <cell r="H159" t="str">
            <v>G</v>
          </cell>
          <cell r="I159" t="str">
            <v>-</v>
          </cell>
          <cell r="K159">
            <v>13</v>
          </cell>
          <cell r="L159">
            <v>13</v>
          </cell>
          <cell r="M159">
            <v>13</v>
          </cell>
          <cell r="O159">
            <v>9</v>
          </cell>
          <cell r="R159">
            <v>4</v>
          </cell>
          <cell r="S159">
            <v>7710007</v>
          </cell>
          <cell r="T159" t="str">
            <v>LEVESIALLE CONTINU 20</v>
          </cell>
          <cell r="U159" t="str">
            <v>EXELTIS</v>
          </cell>
          <cell r="V159" t="str">
            <v>28 tabl</v>
          </cell>
          <cell r="W159">
            <v>1</v>
          </cell>
          <cell r="AB159">
            <v>23.58</v>
          </cell>
          <cell r="AC159">
            <v>2.3408000000000002</v>
          </cell>
          <cell r="AD159" t="str">
            <v/>
          </cell>
          <cell r="AE159">
            <v>2.3408000000000002</v>
          </cell>
          <cell r="AF159" t="str">
            <v/>
          </cell>
          <cell r="AL159">
            <v>2.3408000000000002</v>
          </cell>
          <cell r="AM159" t="str">
            <v/>
          </cell>
          <cell r="AN159">
            <v>0</v>
          </cell>
          <cell r="AO159" t="str">
            <v/>
          </cell>
          <cell r="AP159" t="str">
            <v>-</v>
          </cell>
        </row>
        <row r="160">
          <cell r="A160">
            <v>3716685</v>
          </cell>
          <cell r="B160" t="str">
            <v>LEVESIALLE CONTINU 20 6 x 28</v>
          </cell>
          <cell r="C160" t="str">
            <v>EXELTIS</v>
          </cell>
          <cell r="D160" t="str">
            <v>-</v>
          </cell>
          <cell r="E160" t="str">
            <v>-</v>
          </cell>
          <cell r="F160" t="str">
            <v>S</v>
          </cell>
          <cell r="G160">
            <v>6</v>
          </cell>
          <cell r="H160" t="str">
            <v>G</v>
          </cell>
          <cell r="I160" t="str">
            <v>-</v>
          </cell>
          <cell r="K160">
            <v>19.309999999999999</v>
          </cell>
          <cell r="L160">
            <v>19.309999999999999</v>
          </cell>
          <cell r="M160">
            <v>19.309999999999999</v>
          </cell>
          <cell r="O160">
            <v>18</v>
          </cell>
          <cell r="R160">
            <v>1.3099999999999987</v>
          </cell>
          <cell r="S160" t="str">
            <v>-</v>
          </cell>
          <cell r="T160" t="str">
            <v>-</v>
          </cell>
          <cell r="U160" t="str">
            <v>-</v>
          </cell>
          <cell r="V160" t="str">
            <v>-</v>
          </cell>
          <cell r="W160" t="str">
            <v>-</v>
          </cell>
          <cell r="AB160">
            <v>23.58</v>
          </cell>
          <cell r="AC160" t="str">
            <v/>
          </cell>
          <cell r="AD160" t="str">
            <v/>
          </cell>
          <cell r="AE160" t="str">
            <v/>
          </cell>
          <cell r="AF160" t="str">
            <v/>
          </cell>
          <cell r="AL160" t="str">
            <v/>
          </cell>
          <cell r="AM160" t="str">
            <v/>
          </cell>
          <cell r="AN160" t="str">
            <v/>
          </cell>
          <cell r="AO160" t="str">
            <v/>
          </cell>
          <cell r="AP160" t="str">
            <v>-</v>
          </cell>
        </row>
        <row r="161">
          <cell r="A161">
            <v>3716719</v>
          </cell>
          <cell r="B161" t="str">
            <v>LEVESIALLE CONTINU 20 13 x 28</v>
          </cell>
          <cell r="C161" t="str">
            <v>EXELTIS</v>
          </cell>
          <cell r="D161" t="str">
            <v>-</v>
          </cell>
          <cell r="E161" t="str">
            <v>-</v>
          </cell>
          <cell r="F161" t="str">
            <v>S</v>
          </cell>
          <cell r="G161">
            <v>13</v>
          </cell>
          <cell r="H161" t="str">
            <v>G</v>
          </cell>
          <cell r="I161" t="str">
            <v>-</v>
          </cell>
          <cell r="K161">
            <v>35.19</v>
          </cell>
          <cell r="L161">
            <v>35.19</v>
          </cell>
          <cell r="M161">
            <v>35.19</v>
          </cell>
          <cell r="O161">
            <v>39</v>
          </cell>
          <cell r="R161">
            <v>0</v>
          </cell>
          <cell r="S161" t="str">
            <v>-</v>
          </cell>
          <cell r="T161" t="str">
            <v>-</v>
          </cell>
          <cell r="U161" t="str">
            <v>-</v>
          </cell>
          <cell r="V161" t="str">
            <v>-</v>
          </cell>
          <cell r="W161" t="str">
            <v>-</v>
          </cell>
          <cell r="AB161">
            <v>23.58</v>
          </cell>
          <cell r="AC161" t="str">
            <v/>
          </cell>
          <cell r="AD161" t="str">
            <v/>
          </cell>
          <cell r="AE161" t="str">
            <v/>
          </cell>
          <cell r="AF161" t="str">
            <v/>
          </cell>
          <cell r="AL161" t="str">
            <v/>
          </cell>
          <cell r="AM161" t="str">
            <v/>
          </cell>
          <cell r="AN161" t="str">
            <v/>
          </cell>
          <cell r="AO161" t="str">
            <v/>
          </cell>
          <cell r="AP161" t="str">
            <v>-</v>
          </cell>
        </row>
        <row r="162">
          <cell r="A162">
            <v>3376092</v>
          </cell>
          <cell r="B162" t="str">
            <v>LEVONORTIS 20 µg/24h</v>
          </cell>
          <cell r="C162" t="str">
            <v>EXELTIS</v>
          </cell>
          <cell r="D162" t="str">
            <v>-</v>
          </cell>
          <cell r="E162" t="str">
            <v>I</v>
          </cell>
          <cell r="F162" t="str">
            <v>S</v>
          </cell>
          <cell r="G162">
            <v>60</v>
          </cell>
          <cell r="H162" t="str">
            <v>-</v>
          </cell>
          <cell r="I162" t="str">
            <v>-</v>
          </cell>
          <cell r="K162">
            <v>118.06</v>
          </cell>
          <cell r="L162">
            <v>118.06</v>
          </cell>
          <cell r="M162">
            <v>118.06</v>
          </cell>
          <cell r="O162">
            <v>180</v>
          </cell>
          <cell r="R162">
            <v>0</v>
          </cell>
          <cell r="S162">
            <v>7709785</v>
          </cell>
          <cell r="T162" t="str">
            <v xml:space="preserve">LEVONORTIS 20 µg/24h </v>
          </cell>
          <cell r="U162" t="str">
            <v>EXELTIS</v>
          </cell>
          <cell r="V162" t="str">
            <v>1 x IUD</v>
          </cell>
          <cell r="W162">
            <v>60</v>
          </cell>
          <cell r="AB162">
            <v>101.76</v>
          </cell>
          <cell r="AC162">
            <v>114.98</v>
          </cell>
          <cell r="AD162">
            <v>107.87</v>
          </cell>
          <cell r="AE162">
            <v>114.98</v>
          </cell>
          <cell r="AF162">
            <v>114.98</v>
          </cell>
          <cell r="AL162">
            <v>114.98</v>
          </cell>
          <cell r="AM162">
            <v>114.98</v>
          </cell>
          <cell r="AN162">
            <v>0</v>
          </cell>
          <cell r="AO162">
            <v>0</v>
          </cell>
          <cell r="AP162" t="str">
            <v>-</v>
          </cell>
        </row>
        <row r="163">
          <cell r="A163">
            <v>1625516</v>
          </cell>
          <cell r="B163" t="str">
            <v>LEVORICHTER DRAG 3 x 21</v>
          </cell>
          <cell r="C163" t="str">
            <v>GEDEON RICHTER</v>
          </cell>
          <cell r="D163" t="str">
            <v>1</v>
          </cell>
          <cell r="E163" t="str">
            <v>-</v>
          </cell>
          <cell r="F163" t="str">
            <v>S</v>
          </cell>
          <cell r="G163">
            <v>3</v>
          </cell>
          <cell r="H163" t="str">
            <v>G</v>
          </cell>
          <cell r="I163" t="str">
            <v>Cx</v>
          </cell>
          <cell r="K163">
            <v>7.91</v>
          </cell>
          <cell r="L163">
            <v>7.91</v>
          </cell>
          <cell r="M163">
            <v>3.6347509999999996</v>
          </cell>
          <cell r="O163">
            <v>9</v>
          </cell>
          <cell r="R163">
            <v>0</v>
          </cell>
          <cell r="S163">
            <v>786301</v>
          </cell>
          <cell r="T163" t="str">
            <v xml:space="preserve">NORA-30 DRAG </v>
          </cell>
          <cell r="U163" t="str">
            <v>GEDEON RICHTER</v>
          </cell>
          <cell r="V163" t="str">
            <v>21 tabl</v>
          </cell>
          <cell r="W163">
            <v>1</v>
          </cell>
          <cell r="AB163">
            <v>9.32</v>
          </cell>
          <cell r="AC163">
            <v>0.9254</v>
          </cell>
          <cell r="AD163" t="str">
            <v/>
          </cell>
          <cell r="AE163">
            <v>0.9254</v>
          </cell>
          <cell r="AF163" t="str">
            <v/>
          </cell>
          <cell r="AL163">
            <v>0.9254</v>
          </cell>
          <cell r="AM163" t="str">
            <v/>
          </cell>
          <cell r="AN163">
            <v>0</v>
          </cell>
          <cell r="AO163" t="str">
            <v/>
          </cell>
          <cell r="AP163" t="str">
            <v>-</v>
          </cell>
        </row>
        <row r="164">
          <cell r="A164">
            <v>2383115</v>
          </cell>
          <cell r="B164" t="str">
            <v>LEVORICHTER DRAG 6 x 21</v>
          </cell>
          <cell r="C164" t="str">
            <v>GEDEON RICHTER</v>
          </cell>
          <cell r="D164" t="str">
            <v>1</v>
          </cell>
          <cell r="E164" t="str">
            <v>-</v>
          </cell>
          <cell r="F164" t="str">
            <v>S</v>
          </cell>
          <cell r="G164">
            <v>6</v>
          </cell>
          <cell r="H164" t="str">
            <v>G</v>
          </cell>
          <cell r="I164" t="str">
            <v>Cx</v>
          </cell>
          <cell r="K164">
            <v>10.44</v>
          </cell>
          <cell r="L164">
            <v>10.44</v>
          </cell>
          <cell r="M164">
            <v>6.4209219999999991</v>
          </cell>
          <cell r="O164">
            <v>18</v>
          </cell>
          <cell r="R164">
            <v>0</v>
          </cell>
          <cell r="S164" t="str">
            <v>-</v>
          </cell>
          <cell r="T164" t="str">
            <v>-</v>
          </cell>
          <cell r="U164" t="str">
            <v>-</v>
          </cell>
          <cell r="V164" t="str">
            <v>-</v>
          </cell>
          <cell r="W164" t="str">
            <v>-</v>
          </cell>
          <cell r="AB164">
            <v>9.32</v>
          </cell>
          <cell r="AC164" t="str">
            <v/>
          </cell>
          <cell r="AD164" t="str">
            <v/>
          </cell>
          <cell r="AE164" t="str">
            <v/>
          </cell>
          <cell r="AF164" t="str">
            <v/>
          </cell>
          <cell r="AL164" t="str">
            <v/>
          </cell>
          <cell r="AM164" t="str">
            <v/>
          </cell>
          <cell r="AN164" t="str">
            <v/>
          </cell>
          <cell r="AO164" t="str">
            <v/>
          </cell>
          <cell r="AP164" t="str">
            <v>-</v>
          </cell>
        </row>
        <row r="165">
          <cell r="A165">
            <v>2383107</v>
          </cell>
          <cell r="B165" t="str">
            <v>LEVORICHTER DRAG 13 x 21</v>
          </cell>
          <cell r="C165" t="str">
            <v>GEDEON RICHTER</v>
          </cell>
          <cell r="D165" t="str">
            <v>1</v>
          </cell>
          <cell r="E165" t="str">
            <v>-</v>
          </cell>
          <cell r="F165" t="str">
            <v>S</v>
          </cell>
          <cell r="G165">
            <v>13</v>
          </cell>
          <cell r="H165" t="str">
            <v>G</v>
          </cell>
          <cell r="I165" t="str">
            <v>Cx</v>
          </cell>
          <cell r="K165">
            <v>16.600000000000001</v>
          </cell>
          <cell r="L165">
            <v>16.600000000000001</v>
          </cell>
          <cell r="M165">
            <v>13.181275999999999</v>
          </cell>
          <cell r="O165">
            <v>39</v>
          </cell>
          <cell r="R165">
            <v>0</v>
          </cell>
          <cell r="S165" t="str">
            <v>-</v>
          </cell>
          <cell r="T165" t="str">
            <v>-</v>
          </cell>
          <cell r="U165" t="str">
            <v>-</v>
          </cell>
          <cell r="V165" t="str">
            <v>-</v>
          </cell>
          <cell r="W165" t="str">
            <v>-</v>
          </cell>
          <cell r="AB165">
            <v>9.32</v>
          </cell>
          <cell r="AC165" t="str">
            <v/>
          </cell>
          <cell r="AD165" t="str">
            <v/>
          </cell>
          <cell r="AE165" t="str">
            <v/>
          </cell>
          <cell r="AF165" t="str">
            <v/>
          </cell>
          <cell r="AL165" t="str">
            <v/>
          </cell>
          <cell r="AM165" t="str">
            <v/>
          </cell>
          <cell r="AN165" t="str">
            <v/>
          </cell>
          <cell r="AO165" t="str">
            <v/>
          </cell>
          <cell r="AP165" t="str">
            <v>-</v>
          </cell>
        </row>
        <row r="166">
          <cell r="A166">
            <v>3114121</v>
          </cell>
          <cell r="B166" t="str">
            <v>LEVOSERT 20 µg/24h</v>
          </cell>
          <cell r="C166" t="str">
            <v>CERES PHARMA</v>
          </cell>
          <cell r="D166" t="str">
            <v>-</v>
          </cell>
          <cell r="E166" t="str">
            <v>I</v>
          </cell>
          <cell r="F166" t="str">
            <v>S</v>
          </cell>
          <cell r="G166">
            <v>60</v>
          </cell>
          <cell r="H166" t="str">
            <v>-</v>
          </cell>
          <cell r="I166" t="str">
            <v>-</v>
          </cell>
          <cell r="K166">
            <v>118.06</v>
          </cell>
          <cell r="L166">
            <v>118.06</v>
          </cell>
          <cell r="M166">
            <v>118.06</v>
          </cell>
          <cell r="O166">
            <v>180</v>
          </cell>
          <cell r="R166">
            <v>0</v>
          </cell>
          <cell r="S166">
            <v>7709686</v>
          </cell>
          <cell r="T166" t="str">
            <v>LEVOSERT 20 µg/24h</v>
          </cell>
          <cell r="U166" t="str">
            <v>CERES PHARMA</v>
          </cell>
          <cell r="V166" t="str">
            <v>1 x IUD</v>
          </cell>
          <cell r="W166">
            <v>60</v>
          </cell>
          <cell r="AB166">
            <v>101.76</v>
          </cell>
          <cell r="AC166">
            <v>114.98</v>
          </cell>
          <cell r="AD166">
            <v>107.87</v>
          </cell>
          <cell r="AE166">
            <v>114.98</v>
          </cell>
          <cell r="AF166">
            <v>114.98</v>
          </cell>
          <cell r="AL166">
            <v>114.98</v>
          </cell>
          <cell r="AM166">
            <v>114.98</v>
          </cell>
          <cell r="AN166">
            <v>0</v>
          </cell>
          <cell r="AO166">
            <v>0</v>
          </cell>
          <cell r="AP166" t="str">
            <v>-</v>
          </cell>
        </row>
        <row r="167">
          <cell r="A167">
            <v>2257178</v>
          </cell>
          <cell r="B167" t="str">
            <v>LINDYNETTE 20 COMP 3 X 21</v>
          </cell>
          <cell r="C167" t="str">
            <v>GEDEON RICHTER</v>
          </cell>
          <cell r="D167" t="str">
            <v>1</v>
          </cell>
          <cell r="E167" t="str">
            <v>-</v>
          </cell>
          <cell r="F167" t="str">
            <v>S</v>
          </cell>
          <cell r="G167">
            <v>3</v>
          </cell>
          <cell r="H167" t="str">
            <v>G</v>
          </cell>
          <cell r="I167" t="str">
            <v>Cx</v>
          </cell>
          <cell r="K167">
            <v>11.21</v>
          </cell>
          <cell r="L167">
            <v>11.21</v>
          </cell>
          <cell r="M167">
            <v>7.2695019999999992</v>
          </cell>
          <cell r="O167">
            <v>9</v>
          </cell>
          <cell r="R167">
            <v>0</v>
          </cell>
          <cell r="S167">
            <v>784421</v>
          </cell>
          <cell r="T167" t="str">
            <v xml:space="preserve">LINDYNETTE 20 COMP </v>
          </cell>
          <cell r="U167" t="str">
            <v>GEDEON RICHTER</v>
          </cell>
          <cell r="V167" t="str">
            <v>21 tabl</v>
          </cell>
          <cell r="W167">
            <v>1</v>
          </cell>
          <cell r="AB167">
            <v>22.63</v>
          </cell>
          <cell r="AC167">
            <v>2.2462</v>
          </cell>
          <cell r="AD167" t="str">
            <v/>
          </cell>
          <cell r="AE167">
            <v>2.2462</v>
          </cell>
          <cell r="AF167" t="str">
            <v/>
          </cell>
          <cell r="AL167">
            <v>2.2462</v>
          </cell>
          <cell r="AM167" t="str">
            <v/>
          </cell>
          <cell r="AN167">
            <v>0</v>
          </cell>
          <cell r="AO167" t="str">
            <v/>
          </cell>
          <cell r="AP167" t="str">
            <v>-</v>
          </cell>
        </row>
        <row r="168">
          <cell r="A168">
            <v>2257160</v>
          </cell>
          <cell r="B168" t="str">
            <v>LINDYNETTE 20 COMP 6 X 21</v>
          </cell>
          <cell r="C168" t="str">
            <v>GEDEON RICHTER</v>
          </cell>
          <cell r="D168" t="str">
            <v>1</v>
          </cell>
          <cell r="E168" t="str">
            <v>-</v>
          </cell>
          <cell r="F168" t="str">
            <v>S</v>
          </cell>
          <cell r="G168">
            <v>6</v>
          </cell>
          <cell r="H168" t="str">
            <v>G</v>
          </cell>
          <cell r="I168" t="str">
            <v>Cx</v>
          </cell>
          <cell r="K168">
            <v>16.940000000000001</v>
          </cell>
          <cell r="L168">
            <v>16.940000000000001</v>
          </cell>
          <cell r="M168">
            <v>13.548993999999999</v>
          </cell>
          <cell r="O168">
            <v>18</v>
          </cell>
          <cell r="R168">
            <v>0</v>
          </cell>
          <cell r="S168" t="str">
            <v>-</v>
          </cell>
          <cell r="T168" t="str">
            <v>-</v>
          </cell>
          <cell r="U168" t="str">
            <v>-</v>
          </cell>
          <cell r="V168" t="str">
            <v>-</v>
          </cell>
          <cell r="W168" t="str">
            <v>-</v>
          </cell>
          <cell r="AB168">
            <v>22.63</v>
          </cell>
          <cell r="AC168" t="str">
            <v/>
          </cell>
          <cell r="AD168" t="str">
            <v/>
          </cell>
          <cell r="AE168" t="str">
            <v/>
          </cell>
          <cell r="AF168" t="str">
            <v/>
          </cell>
          <cell r="AL168" t="str">
            <v/>
          </cell>
          <cell r="AM168" t="str">
            <v/>
          </cell>
          <cell r="AN168" t="str">
            <v/>
          </cell>
          <cell r="AO168" t="str">
            <v/>
          </cell>
          <cell r="AP168" t="str">
            <v>-</v>
          </cell>
        </row>
        <row r="169">
          <cell r="A169">
            <v>2314771</v>
          </cell>
          <cell r="B169" t="str">
            <v>LINDYNETTE 20 COMP 13 X 21</v>
          </cell>
          <cell r="C169" t="str">
            <v>GEDEON RICHTER</v>
          </cell>
          <cell r="D169" t="str">
            <v>1</v>
          </cell>
          <cell r="E169" t="str">
            <v>-</v>
          </cell>
          <cell r="F169" t="str">
            <v>S</v>
          </cell>
          <cell r="G169">
            <v>13</v>
          </cell>
          <cell r="H169" t="str">
            <v>G</v>
          </cell>
          <cell r="I169" t="str">
            <v>Cx</v>
          </cell>
          <cell r="K169">
            <v>32.35</v>
          </cell>
          <cell r="L169">
            <v>32.35</v>
          </cell>
          <cell r="M169">
            <v>27.4618</v>
          </cell>
          <cell r="O169">
            <v>39</v>
          </cell>
          <cell r="R169">
            <v>0</v>
          </cell>
          <cell r="S169" t="str">
            <v>-</v>
          </cell>
          <cell r="T169" t="str">
            <v>-</v>
          </cell>
          <cell r="U169" t="str">
            <v>-</v>
          </cell>
          <cell r="V169" t="str">
            <v>-</v>
          </cell>
          <cell r="W169" t="str">
            <v>-</v>
          </cell>
          <cell r="AB169">
            <v>22.63</v>
          </cell>
          <cell r="AC169" t="str">
            <v/>
          </cell>
          <cell r="AD169" t="str">
            <v/>
          </cell>
          <cell r="AE169" t="str">
            <v/>
          </cell>
          <cell r="AF169" t="str">
            <v/>
          </cell>
          <cell r="AL169" t="str">
            <v/>
          </cell>
          <cell r="AM169" t="str">
            <v/>
          </cell>
          <cell r="AN169" t="str">
            <v/>
          </cell>
          <cell r="AO169" t="str">
            <v/>
          </cell>
          <cell r="AP169" t="str">
            <v>-</v>
          </cell>
        </row>
        <row r="170">
          <cell r="A170">
            <v>2257152</v>
          </cell>
          <cell r="B170" t="str">
            <v>LINDYNETTE 30 COMP 3 X 21</v>
          </cell>
          <cell r="C170" t="str">
            <v>GEDEON RICHTER</v>
          </cell>
          <cell r="D170" t="str">
            <v>1</v>
          </cell>
          <cell r="E170" t="str">
            <v>-</v>
          </cell>
          <cell r="F170" t="str">
            <v>S</v>
          </cell>
          <cell r="G170">
            <v>3</v>
          </cell>
          <cell r="H170" t="str">
            <v>G</v>
          </cell>
          <cell r="I170" t="str">
            <v>Cx</v>
          </cell>
          <cell r="K170">
            <v>11.21</v>
          </cell>
          <cell r="L170">
            <v>11.21</v>
          </cell>
          <cell r="M170">
            <v>7.2695019999999992</v>
          </cell>
          <cell r="O170">
            <v>9</v>
          </cell>
          <cell r="R170">
            <v>0</v>
          </cell>
          <cell r="S170">
            <v>784439</v>
          </cell>
          <cell r="T170" t="str">
            <v>LINDYNETTE 30 COMP</v>
          </cell>
          <cell r="U170" t="str">
            <v>GEDEON RICHTER</v>
          </cell>
          <cell r="V170" t="str">
            <v>21 tabl</v>
          </cell>
          <cell r="W170">
            <v>1</v>
          </cell>
          <cell r="AB170">
            <v>22.63</v>
          </cell>
          <cell r="AC170">
            <v>2.2462</v>
          </cell>
          <cell r="AD170" t="str">
            <v/>
          </cell>
          <cell r="AE170">
            <v>2.2462</v>
          </cell>
          <cell r="AF170" t="str">
            <v/>
          </cell>
          <cell r="AL170">
            <v>2.2462</v>
          </cell>
          <cell r="AM170" t="str">
            <v/>
          </cell>
          <cell r="AN170">
            <v>0</v>
          </cell>
          <cell r="AO170" t="str">
            <v/>
          </cell>
          <cell r="AP170" t="str">
            <v>-</v>
          </cell>
        </row>
        <row r="171">
          <cell r="A171">
            <v>2257186</v>
          </cell>
          <cell r="B171" t="str">
            <v>LINDYNETTE 30 COMP 6 X 21</v>
          </cell>
          <cell r="C171" t="str">
            <v>GEDEON RICHTER</v>
          </cell>
          <cell r="D171" t="str">
            <v>1</v>
          </cell>
          <cell r="E171" t="str">
            <v>-</v>
          </cell>
          <cell r="F171" t="str">
            <v>S</v>
          </cell>
          <cell r="G171">
            <v>6</v>
          </cell>
          <cell r="H171" t="str">
            <v>G</v>
          </cell>
          <cell r="I171" t="str">
            <v>Cx</v>
          </cell>
          <cell r="K171">
            <v>16.940000000000001</v>
          </cell>
          <cell r="L171">
            <v>16.940000000000001</v>
          </cell>
          <cell r="M171">
            <v>13.548993999999999</v>
          </cell>
          <cell r="O171">
            <v>18</v>
          </cell>
          <cell r="R171">
            <v>0</v>
          </cell>
          <cell r="S171" t="str">
            <v>-</v>
          </cell>
          <cell r="T171" t="str">
            <v>-</v>
          </cell>
          <cell r="U171" t="str">
            <v>-</v>
          </cell>
          <cell r="V171" t="str">
            <v>-</v>
          </cell>
          <cell r="W171" t="str">
            <v>-</v>
          </cell>
          <cell r="AB171">
            <v>22.63</v>
          </cell>
          <cell r="AC171" t="str">
            <v/>
          </cell>
          <cell r="AD171" t="str">
            <v/>
          </cell>
          <cell r="AE171" t="str">
            <v/>
          </cell>
          <cell r="AF171" t="str">
            <v/>
          </cell>
          <cell r="AL171" t="str">
            <v/>
          </cell>
          <cell r="AM171" t="str">
            <v/>
          </cell>
          <cell r="AN171" t="str">
            <v/>
          </cell>
          <cell r="AO171" t="str">
            <v/>
          </cell>
          <cell r="AP171" t="str">
            <v>-</v>
          </cell>
        </row>
        <row r="172">
          <cell r="A172">
            <v>2314763</v>
          </cell>
          <cell r="B172" t="str">
            <v>LINDYNETTE 30 COMP 13 x 21</v>
          </cell>
          <cell r="C172" t="str">
            <v>GEDEON RICHTER</v>
          </cell>
          <cell r="D172" t="str">
            <v>1</v>
          </cell>
          <cell r="E172" t="str">
            <v>-</v>
          </cell>
          <cell r="F172" t="str">
            <v>S</v>
          </cell>
          <cell r="G172">
            <v>13</v>
          </cell>
          <cell r="H172" t="str">
            <v>G</v>
          </cell>
          <cell r="I172" t="str">
            <v>Cx</v>
          </cell>
          <cell r="K172">
            <v>32.35</v>
          </cell>
          <cell r="L172">
            <v>32.35</v>
          </cell>
          <cell r="M172">
            <v>27.4618</v>
          </cell>
          <cell r="O172">
            <v>39</v>
          </cell>
          <cell r="R172">
            <v>0</v>
          </cell>
          <cell r="S172" t="str">
            <v>-</v>
          </cell>
          <cell r="T172" t="str">
            <v>-</v>
          </cell>
          <cell r="U172" t="str">
            <v>-</v>
          </cell>
          <cell r="V172" t="str">
            <v>-</v>
          </cell>
          <cell r="W172" t="str">
            <v>-</v>
          </cell>
          <cell r="AB172">
            <v>22.63</v>
          </cell>
          <cell r="AC172" t="str">
            <v/>
          </cell>
          <cell r="AD172" t="str">
            <v/>
          </cell>
          <cell r="AE172" t="str">
            <v/>
          </cell>
          <cell r="AF172" t="str">
            <v/>
          </cell>
          <cell r="AL172" t="str">
            <v/>
          </cell>
          <cell r="AM172" t="str">
            <v/>
          </cell>
          <cell r="AN172" t="str">
            <v/>
          </cell>
          <cell r="AO172" t="str">
            <v/>
          </cell>
          <cell r="AP172" t="str">
            <v>-</v>
          </cell>
        </row>
        <row r="173">
          <cell r="A173" t="str">
            <v>2737427</v>
          </cell>
          <cell r="B173" t="str">
            <v>LIOSANNE 20 COMP 6 x 21</v>
          </cell>
          <cell r="C173" t="str">
            <v>SANDOZ</v>
          </cell>
          <cell r="D173" t="str">
            <v>1</v>
          </cell>
          <cell r="E173" t="str">
            <v>-</v>
          </cell>
          <cell r="F173" t="str">
            <v>S</v>
          </cell>
          <cell r="G173">
            <v>6</v>
          </cell>
          <cell r="H173" t="str">
            <v>G</v>
          </cell>
          <cell r="I173" t="str">
            <v>Cx</v>
          </cell>
          <cell r="K173">
            <v>17.149999999999999</v>
          </cell>
          <cell r="L173">
            <v>17.149999999999999</v>
          </cell>
          <cell r="M173">
            <v>13.789425</v>
          </cell>
          <cell r="O173">
            <v>18</v>
          </cell>
          <cell r="R173">
            <v>0</v>
          </cell>
          <cell r="S173" t="str">
            <v>-</v>
          </cell>
          <cell r="T173" t="str">
            <v>-</v>
          </cell>
          <cell r="U173" t="str">
            <v>-</v>
          </cell>
          <cell r="V173" t="str">
            <v>-</v>
          </cell>
          <cell r="W173" t="str">
            <v>-</v>
          </cell>
          <cell r="AB173">
            <v>9.75</v>
          </cell>
          <cell r="AC173" t="str">
            <v/>
          </cell>
          <cell r="AD173" t="str">
            <v/>
          </cell>
          <cell r="AE173" t="str">
            <v/>
          </cell>
          <cell r="AF173" t="str">
            <v/>
          </cell>
          <cell r="AL173" t="str">
            <v/>
          </cell>
          <cell r="AM173" t="str">
            <v/>
          </cell>
          <cell r="AN173" t="str">
            <v/>
          </cell>
          <cell r="AO173" t="str">
            <v/>
          </cell>
          <cell r="AP173" t="str">
            <v>-</v>
          </cell>
        </row>
        <row r="174">
          <cell r="A174">
            <v>2955821</v>
          </cell>
          <cell r="B174" t="str">
            <v>LOUISE 3X21</v>
          </cell>
          <cell r="C174" t="str">
            <v>SANDOZ</v>
          </cell>
          <cell r="D174" t="str">
            <v>-</v>
          </cell>
          <cell r="E174" t="str">
            <v>-</v>
          </cell>
          <cell r="F174" t="str">
            <v>S</v>
          </cell>
          <cell r="G174">
            <v>13</v>
          </cell>
          <cell r="H174" t="str">
            <v>G</v>
          </cell>
          <cell r="I174" t="str">
            <v>-</v>
          </cell>
          <cell r="K174">
            <v>30.97</v>
          </cell>
          <cell r="L174">
            <v>30.97</v>
          </cell>
          <cell r="M174">
            <v>30.97</v>
          </cell>
          <cell r="O174">
            <v>39</v>
          </cell>
          <cell r="R174">
            <v>0</v>
          </cell>
          <cell r="S174" t="str">
            <v>-</v>
          </cell>
          <cell r="T174" t="str">
            <v>-</v>
          </cell>
          <cell r="U174" t="str">
            <v>-</v>
          </cell>
          <cell r="V174" t="str">
            <v>-</v>
          </cell>
          <cell r="W174" t="str">
            <v>-</v>
          </cell>
          <cell r="AB174">
            <v>9.75</v>
          </cell>
          <cell r="AC174" t="str">
            <v/>
          </cell>
          <cell r="AD174" t="str">
            <v/>
          </cell>
          <cell r="AE174" t="str">
            <v/>
          </cell>
          <cell r="AF174" t="str">
            <v/>
          </cell>
          <cell r="AL174" t="str">
            <v/>
          </cell>
          <cell r="AM174" t="str">
            <v/>
          </cell>
          <cell r="AN174" t="str">
            <v/>
          </cell>
          <cell r="AO174" t="str">
            <v/>
          </cell>
          <cell r="AP174" t="str">
            <v>-</v>
          </cell>
        </row>
        <row r="175">
          <cell r="A175">
            <v>2973816</v>
          </cell>
          <cell r="B175" t="str">
            <v>LOUISE 3X21</v>
          </cell>
          <cell r="C175" t="str">
            <v>CERES PHARMA</v>
          </cell>
          <cell r="D175" t="str">
            <v>-</v>
          </cell>
          <cell r="E175" t="str">
            <v>-</v>
          </cell>
          <cell r="F175" t="str">
            <v>S</v>
          </cell>
          <cell r="G175">
            <v>3</v>
          </cell>
          <cell r="H175" t="str">
            <v>G</v>
          </cell>
          <cell r="I175" t="str">
            <v>-</v>
          </cell>
          <cell r="K175">
            <v>25.05</v>
          </cell>
          <cell r="L175">
            <v>25.05</v>
          </cell>
          <cell r="M175">
            <v>25.05</v>
          </cell>
          <cell r="O175">
            <v>9</v>
          </cell>
          <cell r="R175">
            <v>16.05</v>
          </cell>
          <cell r="S175" t="str">
            <v>7704752</v>
          </cell>
          <cell r="T175" t="str">
            <v>LOUISE</v>
          </cell>
          <cell r="U175" t="str">
            <v>CERES PHARMA</v>
          </cell>
          <cell r="V175" t="str">
            <v>21 tabl</v>
          </cell>
          <cell r="W175">
            <v>1</v>
          </cell>
          <cell r="AB175">
            <v>55.92</v>
          </cell>
          <cell r="AC175">
            <v>5.1069000000000004</v>
          </cell>
          <cell r="AD175" t="str">
            <v/>
          </cell>
          <cell r="AE175">
            <v>5.1069000000000004</v>
          </cell>
          <cell r="AF175" t="str">
            <v/>
          </cell>
          <cell r="AL175">
            <v>3</v>
          </cell>
          <cell r="AM175" t="str">
            <v/>
          </cell>
          <cell r="AN175">
            <v>2.1069000000000004</v>
          </cell>
          <cell r="AO175" t="str">
            <v/>
          </cell>
          <cell r="AP175" t="str">
            <v>-</v>
          </cell>
        </row>
        <row r="176">
          <cell r="A176">
            <v>2973824</v>
          </cell>
          <cell r="B176" t="str">
            <v>LOUISE 6X21</v>
          </cell>
          <cell r="C176" t="str">
            <v>CERES PHARMA</v>
          </cell>
          <cell r="D176" t="str">
            <v>-</v>
          </cell>
          <cell r="E176" t="str">
            <v>-</v>
          </cell>
          <cell r="F176" t="str">
            <v>S</v>
          </cell>
          <cell r="G176">
            <v>6</v>
          </cell>
          <cell r="H176" t="str">
            <v>G</v>
          </cell>
          <cell r="I176" t="str">
            <v>-</v>
          </cell>
          <cell r="K176">
            <v>40.08</v>
          </cell>
          <cell r="L176">
            <v>40.08</v>
          </cell>
          <cell r="M176">
            <v>40.08</v>
          </cell>
          <cell r="O176">
            <v>18</v>
          </cell>
          <cell r="R176">
            <v>22.08</v>
          </cell>
          <cell r="S176" t="str">
            <v>-</v>
          </cell>
          <cell r="T176" t="str">
            <v>-</v>
          </cell>
          <cell r="U176" t="str">
            <v>-</v>
          </cell>
          <cell r="V176" t="str">
            <v>-</v>
          </cell>
          <cell r="W176" t="str">
            <v>-</v>
          </cell>
          <cell r="AB176">
            <v>55.92</v>
          </cell>
          <cell r="AC176" t="str">
            <v/>
          </cell>
          <cell r="AD176" t="str">
            <v/>
          </cell>
          <cell r="AE176" t="str">
            <v/>
          </cell>
          <cell r="AF176" t="str">
            <v/>
          </cell>
          <cell r="AL176" t="str">
            <v/>
          </cell>
          <cell r="AM176" t="str">
            <v/>
          </cell>
          <cell r="AN176" t="str">
            <v/>
          </cell>
          <cell r="AO176" t="str">
            <v/>
          </cell>
          <cell r="AP176" t="str">
            <v>-</v>
          </cell>
        </row>
        <row r="177">
          <cell r="A177">
            <v>3052800</v>
          </cell>
          <cell r="B177" t="str">
            <v>LOUISE 13X21</v>
          </cell>
          <cell r="C177" t="str">
            <v>CERES PHARMA</v>
          </cell>
          <cell r="D177" t="str">
            <v>-</v>
          </cell>
          <cell r="E177" t="str">
            <v>-</v>
          </cell>
          <cell r="F177" t="str">
            <v>S</v>
          </cell>
          <cell r="G177">
            <v>13</v>
          </cell>
          <cell r="H177" t="str">
            <v>G</v>
          </cell>
          <cell r="I177" t="str">
            <v>-</v>
          </cell>
          <cell r="K177">
            <v>69.47</v>
          </cell>
          <cell r="L177">
            <v>69.47</v>
          </cell>
          <cell r="M177">
            <v>69.47</v>
          </cell>
          <cell r="O177">
            <v>39</v>
          </cell>
          <cell r="R177">
            <v>30.47</v>
          </cell>
          <cell r="S177" t="str">
            <v>-</v>
          </cell>
          <cell r="T177" t="str">
            <v>-</v>
          </cell>
          <cell r="U177" t="str">
            <v>-</v>
          </cell>
          <cell r="V177" t="str">
            <v>-</v>
          </cell>
          <cell r="W177" t="str">
            <v>-</v>
          </cell>
          <cell r="AB177">
            <v>55.92</v>
          </cell>
          <cell r="AC177" t="str">
            <v/>
          </cell>
          <cell r="AD177" t="str">
            <v/>
          </cell>
          <cell r="AE177" t="str">
            <v/>
          </cell>
          <cell r="AF177" t="str">
            <v/>
          </cell>
          <cell r="AL177" t="str">
            <v/>
          </cell>
          <cell r="AM177" t="str">
            <v/>
          </cell>
          <cell r="AN177" t="str">
            <v/>
          </cell>
          <cell r="AO177" t="str">
            <v/>
          </cell>
          <cell r="AP177" t="str">
            <v>-</v>
          </cell>
        </row>
        <row r="178">
          <cell r="A178">
            <v>1678036</v>
          </cell>
          <cell r="B178" t="str">
            <v>LOWETTE COMP ENROB 3 X 21</v>
          </cell>
          <cell r="C178" t="str">
            <v>WYETH PHARMACEUTICALS</v>
          </cell>
          <cell r="D178" t="str">
            <v>-</v>
          </cell>
          <cell r="E178" t="str">
            <v>-</v>
          </cell>
          <cell r="F178" t="str">
            <v>S</v>
          </cell>
          <cell r="G178">
            <v>3</v>
          </cell>
          <cell r="H178" t="str">
            <v>-</v>
          </cell>
          <cell r="I178" t="str">
            <v>-</v>
          </cell>
          <cell r="K178">
            <v>24.17</v>
          </cell>
          <cell r="L178">
            <v>24.17</v>
          </cell>
          <cell r="M178">
            <v>24.17</v>
          </cell>
          <cell r="O178">
            <v>9</v>
          </cell>
          <cell r="R178">
            <v>15.170000000000002</v>
          </cell>
          <cell r="S178" t="str">
            <v>7704760</v>
          </cell>
          <cell r="T178" t="str">
            <v>LOWETTE COMP ENROB 3 X 21</v>
          </cell>
          <cell r="U178" t="str">
            <v>WYETH PHARMACEUTICALS</v>
          </cell>
          <cell r="V178" t="str">
            <v>21 tabl</v>
          </cell>
          <cell r="W178">
            <v>1</v>
          </cell>
          <cell r="AB178">
            <v>13.67</v>
          </cell>
          <cell r="AC178">
            <v>1.3569</v>
          </cell>
          <cell r="AD178" t="str">
            <v/>
          </cell>
          <cell r="AE178">
            <v>1.3569</v>
          </cell>
          <cell r="AF178" t="str">
            <v/>
          </cell>
          <cell r="AL178">
            <v>1.3569</v>
          </cell>
          <cell r="AM178" t="str">
            <v/>
          </cell>
          <cell r="AN178">
            <v>0</v>
          </cell>
          <cell r="AO178" t="str">
            <v/>
          </cell>
          <cell r="AP178" t="str">
            <v>-</v>
          </cell>
        </row>
        <row r="179">
          <cell r="A179">
            <v>2958205</v>
          </cell>
          <cell r="B179" t="str">
            <v>LUEVA TABL 3 X 28</v>
          </cell>
          <cell r="C179" t="str">
            <v>MSD BELGIUM</v>
          </cell>
          <cell r="D179" t="str">
            <v>-</v>
          </cell>
          <cell r="E179" t="str">
            <v>-</v>
          </cell>
          <cell r="F179" t="str">
            <v>S</v>
          </cell>
          <cell r="G179">
            <v>3</v>
          </cell>
          <cell r="H179" t="str">
            <v>C</v>
          </cell>
          <cell r="I179" t="str">
            <v>-</v>
          </cell>
          <cell r="K179">
            <v>19.84</v>
          </cell>
          <cell r="L179">
            <v>19.84</v>
          </cell>
          <cell r="M179">
            <v>19.84</v>
          </cell>
          <cell r="O179">
            <v>9</v>
          </cell>
          <cell r="R179">
            <v>10.84</v>
          </cell>
          <cell r="S179" t="str">
            <v>7704778</v>
          </cell>
          <cell r="T179" t="str">
            <v>LUEVA TABL</v>
          </cell>
          <cell r="U179" t="str">
            <v>MSD BELGIUM</v>
          </cell>
          <cell r="V179" t="str">
            <v>28 tabl</v>
          </cell>
          <cell r="W179">
            <v>1</v>
          </cell>
          <cell r="AB179">
            <v>22</v>
          </cell>
          <cell r="AC179">
            <v>4.7317</v>
          </cell>
          <cell r="AD179" t="str">
            <v/>
          </cell>
          <cell r="AE179">
            <v>4.7317</v>
          </cell>
          <cell r="AF179" t="str">
            <v/>
          </cell>
          <cell r="AL179">
            <v>3</v>
          </cell>
          <cell r="AM179" t="str">
            <v/>
          </cell>
          <cell r="AN179">
            <v>1.7317</v>
          </cell>
          <cell r="AO179" t="str">
            <v/>
          </cell>
          <cell r="AP179" t="str">
            <v>-</v>
          </cell>
        </row>
        <row r="180">
          <cell r="A180">
            <v>2958189</v>
          </cell>
          <cell r="B180" t="str">
            <v>LUEVA TABL 6 X 28</v>
          </cell>
          <cell r="C180" t="str">
            <v>MSD BELGIUM</v>
          </cell>
          <cell r="D180" t="str">
            <v>-</v>
          </cell>
          <cell r="E180" t="str">
            <v>-</v>
          </cell>
          <cell r="F180" t="str">
            <v>S</v>
          </cell>
          <cell r="G180">
            <v>6</v>
          </cell>
          <cell r="H180" t="str">
            <v>-</v>
          </cell>
          <cell r="I180" t="str">
            <v>-</v>
          </cell>
          <cell r="K180">
            <v>33.520000000000003</v>
          </cell>
          <cell r="L180">
            <v>33.520000000000003</v>
          </cell>
          <cell r="M180">
            <v>33.520000000000003</v>
          </cell>
          <cell r="O180">
            <v>18</v>
          </cell>
          <cell r="R180">
            <v>15.520000000000003</v>
          </cell>
          <cell r="S180" t="str">
            <v>-</v>
          </cell>
          <cell r="T180" t="str">
            <v>-</v>
          </cell>
          <cell r="U180" t="str">
            <v>-</v>
          </cell>
          <cell r="V180" t="str">
            <v>-</v>
          </cell>
          <cell r="W180" t="str">
            <v>-</v>
          </cell>
          <cell r="AB180">
            <v>22</v>
          </cell>
          <cell r="AC180" t="str">
            <v/>
          </cell>
          <cell r="AD180" t="str">
            <v/>
          </cell>
          <cell r="AE180" t="str">
            <v/>
          </cell>
          <cell r="AF180" t="str">
            <v/>
          </cell>
          <cell r="AL180" t="str">
            <v/>
          </cell>
          <cell r="AM180" t="str">
            <v/>
          </cell>
          <cell r="AN180" t="str">
            <v/>
          </cell>
          <cell r="AO180" t="str">
            <v/>
          </cell>
          <cell r="AP180" t="str">
            <v>-</v>
          </cell>
        </row>
        <row r="181">
          <cell r="A181">
            <v>3788304</v>
          </cell>
          <cell r="B181" t="str">
            <v>LUMIVELA CONTINU  20 3 x 28</v>
          </cell>
          <cell r="C181" t="str">
            <v>EXELTIS</v>
          </cell>
          <cell r="D181">
            <v>1</v>
          </cell>
          <cell r="E181" t="str">
            <v>-</v>
          </cell>
          <cell r="F181" t="str">
            <v>S</v>
          </cell>
          <cell r="G181">
            <v>3</v>
          </cell>
          <cell r="H181" t="str">
            <v>-</v>
          </cell>
          <cell r="I181" t="str">
            <v>Cx</v>
          </cell>
          <cell r="K181">
            <v>8.9600000000000009</v>
          </cell>
          <cell r="L181">
            <v>8.9600000000000009</v>
          </cell>
          <cell r="M181">
            <v>4.79</v>
          </cell>
          <cell r="O181">
            <v>9</v>
          </cell>
          <cell r="R181">
            <v>0</v>
          </cell>
          <cell r="S181" t="str">
            <v>7710023</v>
          </cell>
          <cell r="T181" t="str">
            <v>LUMIVELA CONTINU 20</v>
          </cell>
          <cell r="U181" t="str">
            <v>EXELTIS</v>
          </cell>
          <cell r="V181" t="str">
            <v>28 tabl</v>
          </cell>
          <cell r="W181">
            <v>1</v>
          </cell>
          <cell r="AB181">
            <v>8.2100000000000009</v>
          </cell>
          <cell r="AC181">
            <v>1.7666999999999999</v>
          </cell>
          <cell r="AD181" t="str">
            <v/>
          </cell>
          <cell r="AE181">
            <v>1.7666999999999999</v>
          </cell>
          <cell r="AF181" t="str">
            <v/>
          </cell>
          <cell r="AL181">
            <v>1.7666999999999999</v>
          </cell>
          <cell r="AM181" t="str">
            <v/>
          </cell>
          <cell r="AN181">
            <v>0</v>
          </cell>
          <cell r="AO181" t="str">
            <v/>
          </cell>
          <cell r="AP181" t="str">
            <v>-</v>
          </cell>
        </row>
        <row r="182">
          <cell r="A182">
            <v>3788312</v>
          </cell>
          <cell r="B182" t="str">
            <v>LUMIVELA CONTINU 20 6 x 28</v>
          </cell>
          <cell r="C182" t="str">
            <v>EXELTIS</v>
          </cell>
          <cell r="D182">
            <v>1</v>
          </cell>
          <cell r="E182" t="str">
            <v>-</v>
          </cell>
          <cell r="F182" t="str">
            <v>S</v>
          </cell>
          <cell r="G182">
            <v>6</v>
          </cell>
          <cell r="H182" t="str">
            <v>-</v>
          </cell>
          <cell r="I182" t="str">
            <v>Cx</v>
          </cell>
          <cell r="K182">
            <v>15.17</v>
          </cell>
          <cell r="L182">
            <v>15.17</v>
          </cell>
          <cell r="M182">
            <v>11.61</v>
          </cell>
          <cell r="O182">
            <v>18</v>
          </cell>
          <cell r="R182">
            <v>0</v>
          </cell>
          <cell r="S182" t="str">
            <v>-</v>
          </cell>
          <cell r="T182" t="str">
            <v>-</v>
          </cell>
          <cell r="U182" t="str">
            <v>-</v>
          </cell>
          <cell r="V182" t="str">
            <v>-</v>
          </cell>
          <cell r="W182" t="str">
            <v>-</v>
          </cell>
          <cell r="AB182">
            <v>8.2100000000000009</v>
          </cell>
          <cell r="AC182" t="str">
            <v/>
          </cell>
          <cell r="AD182" t="str">
            <v/>
          </cell>
          <cell r="AE182" t="str">
            <v/>
          </cell>
          <cell r="AF182" t="str">
            <v/>
          </cell>
          <cell r="AL182" t="str">
            <v/>
          </cell>
          <cell r="AM182" t="str">
            <v/>
          </cell>
          <cell r="AN182" t="str">
            <v/>
          </cell>
          <cell r="AO182" t="str">
            <v/>
          </cell>
          <cell r="AP182" t="str">
            <v>-</v>
          </cell>
        </row>
        <row r="183">
          <cell r="A183">
            <v>3787769</v>
          </cell>
          <cell r="B183" t="str">
            <v>LUMIVELA CONTINU 30 3 x 28</v>
          </cell>
          <cell r="C183" t="str">
            <v>EXELTIS</v>
          </cell>
          <cell r="D183">
            <v>1</v>
          </cell>
          <cell r="E183" t="str">
            <v>-</v>
          </cell>
          <cell r="F183" t="str">
            <v>S</v>
          </cell>
          <cell r="G183">
            <v>3</v>
          </cell>
          <cell r="H183" t="str">
            <v>-</v>
          </cell>
          <cell r="I183" t="str">
            <v>Cx</v>
          </cell>
          <cell r="K183">
            <v>8.9600000000000009</v>
          </cell>
          <cell r="L183">
            <v>8.9600000000000009</v>
          </cell>
          <cell r="M183">
            <v>4.79</v>
          </cell>
          <cell r="O183">
            <v>9</v>
          </cell>
          <cell r="R183">
            <v>0</v>
          </cell>
          <cell r="S183" t="str">
            <v>7710031</v>
          </cell>
          <cell r="T183" t="str">
            <v>LUMIVELA CONTINU 30</v>
          </cell>
          <cell r="U183" t="str">
            <v>EXELTIS</v>
          </cell>
          <cell r="V183" t="str">
            <v>28 tabl</v>
          </cell>
          <cell r="W183">
            <v>1</v>
          </cell>
          <cell r="AB183">
            <v>7.46</v>
          </cell>
          <cell r="AC183">
            <v>1.605</v>
          </cell>
          <cell r="AD183" t="str">
            <v/>
          </cell>
          <cell r="AE183">
            <v>1.605</v>
          </cell>
          <cell r="AF183" t="str">
            <v/>
          </cell>
          <cell r="AL183">
            <v>1.605</v>
          </cell>
          <cell r="AM183" t="str">
            <v/>
          </cell>
          <cell r="AN183">
            <v>0</v>
          </cell>
          <cell r="AO183" t="str">
            <v/>
          </cell>
          <cell r="AP183" t="str">
            <v>-</v>
          </cell>
        </row>
        <row r="184">
          <cell r="A184">
            <v>3787751</v>
          </cell>
          <cell r="B184" t="str">
            <v>LUMIVELA CONTINU 30 6 x 28</v>
          </cell>
          <cell r="C184" t="str">
            <v>EXELTIS</v>
          </cell>
          <cell r="D184">
            <v>1</v>
          </cell>
          <cell r="E184" t="str">
            <v>-</v>
          </cell>
          <cell r="F184" t="str">
            <v>S</v>
          </cell>
          <cell r="G184">
            <v>6</v>
          </cell>
          <cell r="H184" t="str">
            <v>-</v>
          </cell>
          <cell r="I184" t="str">
            <v>Cx</v>
          </cell>
          <cell r="K184">
            <v>14.2</v>
          </cell>
          <cell r="L184">
            <v>14.2</v>
          </cell>
          <cell r="M184">
            <v>10.55</v>
          </cell>
          <cell r="O184">
            <v>18</v>
          </cell>
          <cell r="R184">
            <v>0</v>
          </cell>
          <cell r="S184" t="str">
            <v>-</v>
          </cell>
          <cell r="T184" t="str">
            <v>-</v>
          </cell>
          <cell r="U184" t="str">
            <v>-</v>
          </cell>
          <cell r="V184" t="str">
            <v>-</v>
          </cell>
          <cell r="W184" t="str">
            <v>-</v>
          </cell>
          <cell r="AB184">
            <v>7.46</v>
          </cell>
          <cell r="AC184" t="str">
            <v/>
          </cell>
          <cell r="AD184" t="str">
            <v/>
          </cell>
          <cell r="AE184" t="str">
            <v/>
          </cell>
          <cell r="AF184" t="str">
            <v/>
          </cell>
          <cell r="AL184" t="str">
            <v/>
          </cell>
          <cell r="AM184" t="str">
            <v/>
          </cell>
          <cell r="AN184" t="str">
            <v/>
          </cell>
          <cell r="AO184" t="str">
            <v/>
          </cell>
          <cell r="AP184" t="str">
            <v>-</v>
          </cell>
        </row>
        <row r="185">
          <cell r="A185">
            <v>3105384</v>
          </cell>
          <cell r="B185" t="str">
            <v>MARGOTMYLAN 20 0,02/3 COMP 3 X 21</v>
          </cell>
          <cell r="C185" t="str">
            <v>MYLAN</v>
          </cell>
          <cell r="D185" t="str">
            <v>-</v>
          </cell>
          <cell r="E185" t="str">
            <v>-</v>
          </cell>
          <cell r="F185" t="str">
            <v>S</v>
          </cell>
          <cell r="G185">
            <v>3</v>
          </cell>
          <cell r="H185" t="str">
            <v>G</v>
          </cell>
          <cell r="I185" t="str">
            <v>-</v>
          </cell>
          <cell r="K185">
            <v>24.18</v>
          </cell>
          <cell r="L185">
            <v>24.18</v>
          </cell>
          <cell r="M185">
            <v>24.18</v>
          </cell>
          <cell r="O185">
            <v>9</v>
          </cell>
          <cell r="R185">
            <v>15.18</v>
          </cell>
          <cell r="S185" t="str">
            <v>7709694</v>
          </cell>
          <cell r="T185" t="str">
            <v>MARGOTMYLAN 20 0,02/3 COMP 3 X 21</v>
          </cell>
          <cell r="U185" t="str">
            <v>MYLAN</v>
          </cell>
          <cell r="V185" t="str">
            <v>21 tabl</v>
          </cell>
          <cell r="W185">
            <v>1</v>
          </cell>
          <cell r="AB185">
            <v>63.12</v>
          </cell>
          <cell r="AC185">
            <v>5.6938000000000004</v>
          </cell>
          <cell r="AD185" t="str">
            <v/>
          </cell>
          <cell r="AE185">
            <v>5.6938000000000004</v>
          </cell>
          <cell r="AF185" t="str">
            <v/>
          </cell>
          <cell r="AL185">
            <v>3</v>
          </cell>
          <cell r="AM185" t="str">
            <v/>
          </cell>
          <cell r="AN185">
            <v>2.6938000000000004</v>
          </cell>
          <cell r="AO185" t="str">
            <v/>
          </cell>
          <cell r="AP185" t="str">
            <v>-</v>
          </cell>
        </row>
        <row r="186">
          <cell r="A186">
            <v>3105392</v>
          </cell>
          <cell r="B186" t="str">
            <v>MARGOTMYLAN 20 0,02/3 COMP 6 X 21</v>
          </cell>
          <cell r="C186" t="str">
            <v>MYLAN</v>
          </cell>
          <cell r="D186" t="str">
            <v>-</v>
          </cell>
          <cell r="E186" t="str">
            <v>-</v>
          </cell>
          <cell r="F186" t="str">
            <v>S</v>
          </cell>
          <cell r="G186">
            <v>6</v>
          </cell>
          <cell r="H186" t="str">
            <v>G</v>
          </cell>
          <cell r="I186" t="str">
            <v>-</v>
          </cell>
          <cell r="K186">
            <v>40.090000000000003</v>
          </cell>
          <cell r="L186">
            <v>40.090000000000003</v>
          </cell>
          <cell r="M186">
            <v>40.090000000000003</v>
          </cell>
          <cell r="O186">
            <v>18</v>
          </cell>
          <cell r="R186">
            <v>22.090000000000003</v>
          </cell>
          <cell r="S186" t="str">
            <v>-</v>
          </cell>
          <cell r="T186" t="str">
            <v>-</v>
          </cell>
          <cell r="U186" t="str">
            <v>-</v>
          </cell>
          <cell r="V186" t="str">
            <v>-</v>
          </cell>
          <cell r="W186" t="str">
            <v>-</v>
          </cell>
          <cell r="AB186">
            <v>63.12</v>
          </cell>
          <cell r="AC186" t="str">
            <v/>
          </cell>
          <cell r="AD186" t="str">
            <v/>
          </cell>
          <cell r="AE186" t="str">
            <v/>
          </cell>
          <cell r="AF186" t="str">
            <v/>
          </cell>
          <cell r="AL186" t="str">
            <v/>
          </cell>
          <cell r="AM186" t="str">
            <v/>
          </cell>
          <cell r="AN186" t="str">
            <v/>
          </cell>
          <cell r="AO186" t="str">
            <v/>
          </cell>
          <cell r="AP186" t="str">
            <v>-</v>
          </cell>
        </row>
        <row r="187">
          <cell r="A187">
            <v>3105400</v>
          </cell>
          <cell r="B187" t="str">
            <v>MARGOTMYLAN 20 0,02/3 COMP 13 X 21</v>
          </cell>
          <cell r="C187" t="str">
            <v>MYLAN</v>
          </cell>
          <cell r="D187" t="str">
            <v>-</v>
          </cell>
          <cell r="E187" t="str">
            <v>-</v>
          </cell>
          <cell r="F187" t="str">
            <v>S</v>
          </cell>
          <cell r="G187">
            <v>13</v>
          </cell>
          <cell r="H187" t="str">
            <v>G</v>
          </cell>
          <cell r="I187" t="str">
            <v>-</v>
          </cell>
          <cell r="K187">
            <v>77.099999999999994</v>
          </cell>
          <cell r="L187">
            <v>77.099999999999994</v>
          </cell>
          <cell r="M187">
            <v>77.099999999999994</v>
          </cell>
          <cell r="O187">
            <v>39</v>
          </cell>
          <cell r="R187">
            <v>38.099999999999994</v>
          </cell>
          <cell r="S187" t="str">
            <v>-</v>
          </cell>
          <cell r="T187" t="str">
            <v>-</v>
          </cell>
          <cell r="U187" t="str">
            <v>-</v>
          </cell>
          <cell r="V187" t="str">
            <v>-</v>
          </cell>
          <cell r="W187" t="str">
            <v>-</v>
          </cell>
          <cell r="AB187">
            <v>63.12</v>
          </cell>
          <cell r="AC187" t="str">
            <v/>
          </cell>
          <cell r="AD187" t="str">
            <v/>
          </cell>
          <cell r="AE187" t="str">
            <v/>
          </cell>
          <cell r="AF187" t="str">
            <v/>
          </cell>
          <cell r="AL187" t="str">
            <v/>
          </cell>
          <cell r="AM187" t="str">
            <v/>
          </cell>
          <cell r="AN187" t="str">
            <v/>
          </cell>
          <cell r="AO187" t="str">
            <v/>
          </cell>
          <cell r="AP187" t="str">
            <v>-</v>
          </cell>
        </row>
        <row r="188">
          <cell r="A188">
            <v>3105418</v>
          </cell>
          <cell r="B188" t="str">
            <v>MARGOTMYLAN 30 0,03/3 COMP 3 X 21</v>
          </cell>
          <cell r="C188" t="str">
            <v>MYLAN</v>
          </cell>
          <cell r="D188" t="str">
            <v>-</v>
          </cell>
          <cell r="E188" t="str">
            <v>-</v>
          </cell>
          <cell r="F188" t="str">
            <v>S</v>
          </cell>
          <cell r="G188">
            <v>3</v>
          </cell>
          <cell r="H188" t="str">
            <v>G</v>
          </cell>
          <cell r="I188" t="str">
            <v>-</v>
          </cell>
          <cell r="K188">
            <v>24.18</v>
          </cell>
          <cell r="L188">
            <v>24.18</v>
          </cell>
          <cell r="M188">
            <v>24.18</v>
          </cell>
          <cell r="O188">
            <v>9</v>
          </cell>
          <cell r="R188">
            <v>15.18</v>
          </cell>
          <cell r="S188" t="str">
            <v>7709702</v>
          </cell>
          <cell r="T188" t="str">
            <v>MARGOTMYLAN 30 0,03/3 COMP 3 X 21</v>
          </cell>
          <cell r="U188" t="str">
            <v>MYLAN</v>
          </cell>
          <cell r="V188" t="str">
            <v>21 tabl</v>
          </cell>
          <cell r="W188">
            <v>1</v>
          </cell>
          <cell r="AB188">
            <v>63.12</v>
          </cell>
          <cell r="AC188">
            <v>5.6938000000000004</v>
          </cell>
          <cell r="AD188" t="str">
            <v/>
          </cell>
          <cell r="AE188">
            <v>5.6938000000000004</v>
          </cell>
          <cell r="AF188" t="str">
            <v/>
          </cell>
          <cell r="AL188">
            <v>3</v>
          </cell>
          <cell r="AM188" t="str">
            <v/>
          </cell>
          <cell r="AN188">
            <v>2.6938000000000004</v>
          </cell>
          <cell r="AO188" t="str">
            <v/>
          </cell>
          <cell r="AP188" t="str">
            <v>-</v>
          </cell>
        </row>
        <row r="189">
          <cell r="A189">
            <v>3105426</v>
          </cell>
          <cell r="B189" t="str">
            <v>MARGOTMYLAN 30 0,03/3 COMP 6 X 21</v>
          </cell>
          <cell r="C189" t="str">
            <v>MYLAN</v>
          </cell>
          <cell r="D189" t="str">
            <v>-</v>
          </cell>
          <cell r="E189" t="str">
            <v>-</v>
          </cell>
          <cell r="F189" t="str">
            <v>S</v>
          </cell>
          <cell r="G189">
            <v>6</v>
          </cell>
          <cell r="H189" t="str">
            <v>G</v>
          </cell>
          <cell r="I189" t="str">
            <v>-</v>
          </cell>
          <cell r="K189">
            <v>40.090000000000003</v>
          </cell>
          <cell r="L189">
            <v>40.090000000000003</v>
          </cell>
          <cell r="M189">
            <v>40.090000000000003</v>
          </cell>
          <cell r="O189">
            <v>18</v>
          </cell>
          <cell r="R189">
            <v>22.090000000000003</v>
          </cell>
          <cell r="S189" t="str">
            <v>-</v>
          </cell>
          <cell r="T189" t="str">
            <v>-</v>
          </cell>
          <cell r="U189" t="str">
            <v>-</v>
          </cell>
          <cell r="V189" t="str">
            <v>-</v>
          </cell>
          <cell r="W189" t="str">
            <v>-</v>
          </cell>
          <cell r="AB189">
            <v>63.12</v>
          </cell>
          <cell r="AC189" t="str">
            <v/>
          </cell>
          <cell r="AD189" t="str">
            <v/>
          </cell>
          <cell r="AE189" t="str">
            <v/>
          </cell>
          <cell r="AF189" t="str">
            <v/>
          </cell>
          <cell r="AL189" t="str">
            <v/>
          </cell>
          <cell r="AM189" t="str">
            <v/>
          </cell>
          <cell r="AN189" t="str">
            <v/>
          </cell>
          <cell r="AO189" t="str">
            <v/>
          </cell>
          <cell r="AP189" t="str">
            <v>-</v>
          </cell>
        </row>
        <row r="190">
          <cell r="A190">
            <v>3105434</v>
          </cell>
          <cell r="B190" t="str">
            <v>MARGOTMYLAN 30 0,03/3 COMP 13 X 21</v>
          </cell>
          <cell r="C190" t="str">
            <v>MYLAN</v>
          </cell>
          <cell r="D190" t="str">
            <v>-</v>
          </cell>
          <cell r="E190" t="str">
            <v>-</v>
          </cell>
          <cell r="F190" t="str">
            <v>S</v>
          </cell>
          <cell r="G190">
            <v>13</v>
          </cell>
          <cell r="H190" t="str">
            <v>G</v>
          </cell>
          <cell r="I190" t="str">
            <v>-</v>
          </cell>
          <cell r="K190">
            <v>77.099999999999994</v>
          </cell>
          <cell r="L190">
            <v>77.099999999999994</v>
          </cell>
          <cell r="M190">
            <v>77.099999999999994</v>
          </cell>
          <cell r="O190">
            <v>39</v>
          </cell>
          <cell r="R190">
            <v>38.099999999999994</v>
          </cell>
          <cell r="S190" t="str">
            <v>-</v>
          </cell>
          <cell r="T190" t="str">
            <v>-</v>
          </cell>
          <cell r="U190" t="str">
            <v>-</v>
          </cell>
          <cell r="V190" t="str">
            <v>-</v>
          </cell>
          <cell r="W190" t="str">
            <v>-</v>
          </cell>
          <cell r="AB190">
            <v>63.12</v>
          </cell>
          <cell r="AC190" t="str">
            <v/>
          </cell>
          <cell r="AD190" t="str">
            <v/>
          </cell>
          <cell r="AE190" t="str">
            <v/>
          </cell>
          <cell r="AF190" t="str">
            <v/>
          </cell>
          <cell r="AL190" t="str">
            <v/>
          </cell>
          <cell r="AM190" t="str">
            <v/>
          </cell>
          <cell r="AN190" t="str">
            <v/>
          </cell>
          <cell r="AO190" t="str">
            <v/>
          </cell>
          <cell r="AP190" t="str">
            <v>-</v>
          </cell>
        </row>
        <row r="191">
          <cell r="A191">
            <v>3105442</v>
          </cell>
          <cell r="B191" t="str">
            <v xml:space="preserve">MARLIESMYLAN 0,02/3 COMP 84 </v>
          </cell>
          <cell r="C191" t="str">
            <v>MYLAN</v>
          </cell>
          <cell r="D191" t="str">
            <v>-</v>
          </cell>
          <cell r="E191" t="str">
            <v>-</v>
          </cell>
          <cell r="F191" t="str">
            <v>S</v>
          </cell>
          <cell r="G191">
            <v>3</v>
          </cell>
          <cell r="H191" t="str">
            <v>G</v>
          </cell>
          <cell r="I191" t="str">
            <v>-</v>
          </cell>
          <cell r="K191">
            <v>24.18</v>
          </cell>
          <cell r="L191">
            <v>24.18</v>
          </cell>
          <cell r="M191">
            <v>24.18</v>
          </cell>
          <cell r="O191">
            <v>9</v>
          </cell>
          <cell r="R191">
            <v>15.18</v>
          </cell>
          <cell r="S191" t="str">
            <v>7709710</v>
          </cell>
          <cell r="T191" t="str">
            <v xml:space="preserve">MARLIESMYLAN 0,02/3 COMP 84 </v>
          </cell>
          <cell r="U191" t="str">
            <v>MYLAN</v>
          </cell>
          <cell r="V191" t="str">
            <v>28 tabl</v>
          </cell>
          <cell r="W191">
            <v>1</v>
          </cell>
          <cell r="AB191">
            <v>63.12</v>
          </cell>
          <cell r="AC191">
            <v>5.6938000000000004</v>
          </cell>
          <cell r="AD191" t="str">
            <v/>
          </cell>
          <cell r="AE191">
            <v>5.6938000000000004</v>
          </cell>
          <cell r="AF191" t="str">
            <v/>
          </cell>
          <cell r="AL191">
            <v>3</v>
          </cell>
          <cell r="AM191" t="str">
            <v/>
          </cell>
          <cell r="AN191">
            <v>2.6938000000000004</v>
          </cell>
          <cell r="AO191" t="str">
            <v/>
          </cell>
          <cell r="AP191" t="str">
            <v>-</v>
          </cell>
        </row>
        <row r="192">
          <cell r="A192">
            <v>3105459</v>
          </cell>
          <cell r="B192" t="str">
            <v>MARLIESMYLAN 0,02/3 COMP 364</v>
          </cell>
          <cell r="C192" t="str">
            <v>MYLAN</v>
          </cell>
          <cell r="D192" t="str">
            <v>-</v>
          </cell>
          <cell r="E192" t="str">
            <v>-</v>
          </cell>
          <cell r="F192" t="str">
            <v>S</v>
          </cell>
          <cell r="G192">
            <v>13</v>
          </cell>
          <cell r="H192" t="str">
            <v>G</v>
          </cell>
          <cell r="I192" t="str">
            <v>-</v>
          </cell>
          <cell r="K192">
            <v>77.099999999999994</v>
          </cell>
          <cell r="L192">
            <v>77.099999999999994</v>
          </cell>
          <cell r="M192">
            <v>77.099999999999994</v>
          </cell>
          <cell r="O192">
            <v>39</v>
          </cell>
          <cell r="R192">
            <v>38.099999999999994</v>
          </cell>
          <cell r="S192" t="str">
            <v>-</v>
          </cell>
          <cell r="T192" t="str">
            <v>-</v>
          </cell>
          <cell r="U192"/>
          <cell r="V192" t="str">
            <v>-</v>
          </cell>
          <cell r="W192" t="str">
            <v>-</v>
          </cell>
          <cell r="AB192">
            <v>63.12</v>
          </cell>
          <cell r="AC192" t="str">
            <v/>
          </cell>
          <cell r="AD192" t="str">
            <v/>
          </cell>
          <cell r="AE192" t="str">
            <v/>
          </cell>
          <cell r="AF192" t="str">
            <v/>
          </cell>
          <cell r="AL192" t="str">
            <v/>
          </cell>
          <cell r="AM192" t="str">
            <v/>
          </cell>
          <cell r="AN192" t="str">
            <v/>
          </cell>
          <cell r="AO192" t="str">
            <v/>
          </cell>
          <cell r="AP192" t="str">
            <v>-</v>
          </cell>
        </row>
        <row r="193">
          <cell r="A193">
            <v>809046</v>
          </cell>
          <cell r="B193" t="str">
            <v>MARVELON COMP   3 X 21</v>
          </cell>
          <cell r="C193" t="str">
            <v>MSD BELGIUM</v>
          </cell>
          <cell r="D193" t="str">
            <v>1</v>
          </cell>
          <cell r="E193" t="str">
            <v>-</v>
          </cell>
          <cell r="F193" t="str">
            <v>S</v>
          </cell>
          <cell r="G193">
            <v>3</v>
          </cell>
          <cell r="H193" t="str">
            <v>R</v>
          </cell>
          <cell r="I193" t="str">
            <v>Cx</v>
          </cell>
          <cell r="K193">
            <v>13.86</v>
          </cell>
          <cell r="L193">
            <v>11.12</v>
          </cell>
          <cell r="M193">
            <v>7.17</v>
          </cell>
          <cell r="O193">
            <v>9</v>
          </cell>
          <cell r="R193">
            <v>2.74</v>
          </cell>
          <cell r="S193">
            <v>732859</v>
          </cell>
          <cell r="T193" t="str">
            <v xml:space="preserve">MARVELON COMP </v>
          </cell>
          <cell r="U193" t="str">
            <v>MSD BELGIUM</v>
          </cell>
          <cell r="V193" t="str">
            <v>21 tabl</v>
          </cell>
          <cell r="W193">
            <v>1</v>
          </cell>
          <cell r="AB193">
            <v>38.51</v>
          </cell>
          <cell r="AC193">
            <v>3.6869000000000001</v>
          </cell>
          <cell r="AD193" t="str">
            <v/>
          </cell>
          <cell r="AE193">
            <v>3.6869000000000001</v>
          </cell>
          <cell r="AF193" t="str">
            <v/>
          </cell>
          <cell r="AL193">
            <v>3</v>
          </cell>
          <cell r="AM193" t="str">
            <v/>
          </cell>
          <cell r="AN193">
            <v>0.68690000000000007</v>
          </cell>
          <cell r="AO193" t="str">
            <v/>
          </cell>
          <cell r="AP193" t="str">
            <v>CORR:nieuwe publieksprijs vanaf 01-01-2020/nouveau prix public à partir du 01-01-2020</v>
          </cell>
        </row>
        <row r="194">
          <cell r="A194">
            <v>893024</v>
          </cell>
          <cell r="B194" t="str">
            <v>MARVELON COMP  13 X 21</v>
          </cell>
          <cell r="C194" t="str">
            <v>MSD BELGIUM</v>
          </cell>
          <cell r="D194" t="str">
            <v>-</v>
          </cell>
          <cell r="E194" t="str">
            <v>-</v>
          </cell>
          <cell r="F194" t="str">
            <v>S</v>
          </cell>
          <cell r="G194">
            <v>13</v>
          </cell>
          <cell r="H194" t="str">
            <v>-</v>
          </cell>
          <cell r="I194" t="str">
            <v>-</v>
          </cell>
          <cell r="K194">
            <v>50.33</v>
          </cell>
          <cell r="L194">
            <v>50.33</v>
          </cell>
          <cell r="M194">
            <v>50.33</v>
          </cell>
          <cell r="O194">
            <v>39</v>
          </cell>
          <cell r="R194">
            <v>11.329999999999998</v>
          </cell>
          <cell r="S194" t="str">
            <v>-</v>
          </cell>
          <cell r="T194" t="str">
            <v>-</v>
          </cell>
          <cell r="U194" t="str">
            <v>-</v>
          </cell>
          <cell r="V194" t="str">
            <v>-</v>
          </cell>
          <cell r="W194" t="str">
            <v>-</v>
          </cell>
          <cell r="AB194">
            <v>38.51</v>
          </cell>
          <cell r="AC194" t="str">
            <v/>
          </cell>
          <cell r="AD194" t="str">
            <v/>
          </cell>
          <cell r="AE194" t="str">
            <v/>
          </cell>
          <cell r="AF194" t="str">
            <v/>
          </cell>
          <cell r="AL194" t="str">
            <v/>
          </cell>
          <cell r="AM194" t="str">
            <v/>
          </cell>
          <cell r="AN194" t="str">
            <v/>
          </cell>
          <cell r="AO194" t="str">
            <v/>
          </cell>
          <cell r="AP194" t="str">
            <v>-</v>
          </cell>
        </row>
        <row r="195">
          <cell r="A195">
            <v>1256106</v>
          </cell>
          <cell r="B195" t="str">
            <v>MELIANE DRAG  3 X 21</v>
          </cell>
          <cell r="C195" t="str">
            <v>BAYER</v>
          </cell>
          <cell r="D195" t="str">
            <v>-</v>
          </cell>
          <cell r="E195" t="str">
            <v>-</v>
          </cell>
          <cell r="F195" t="str">
            <v>S</v>
          </cell>
          <cell r="G195">
            <v>3</v>
          </cell>
          <cell r="H195" t="str">
            <v>-</v>
          </cell>
          <cell r="I195" t="str">
            <v>-</v>
          </cell>
          <cell r="K195">
            <v>17.5</v>
          </cell>
          <cell r="L195">
            <v>17.5</v>
          </cell>
          <cell r="M195">
            <v>17.5</v>
          </cell>
          <cell r="O195">
            <v>9</v>
          </cell>
          <cell r="R195">
            <v>8.5</v>
          </cell>
          <cell r="S195" t="str">
            <v>7704786</v>
          </cell>
          <cell r="T195" t="str">
            <v xml:space="preserve">MELIANE DRAG  </v>
          </cell>
          <cell r="U195" t="str">
            <v>BAYER</v>
          </cell>
          <cell r="V195" t="str">
            <v>21 tabl</v>
          </cell>
          <cell r="W195">
            <v>1</v>
          </cell>
          <cell r="AB195">
            <v>41.73</v>
          </cell>
          <cell r="AC195">
            <v>3.9491999999999998</v>
          </cell>
          <cell r="AD195" t="str">
            <v/>
          </cell>
          <cell r="AE195">
            <v>3.9491999999999998</v>
          </cell>
          <cell r="AF195" t="str">
            <v/>
          </cell>
          <cell r="AL195">
            <v>3</v>
          </cell>
          <cell r="AM195" t="str">
            <v/>
          </cell>
          <cell r="AN195">
            <v>0.94919999999999982</v>
          </cell>
          <cell r="AO195" t="str">
            <v/>
          </cell>
          <cell r="AP195" t="str">
            <v>-</v>
          </cell>
        </row>
        <row r="196">
          <cell r="A196">
            <v>1289578</v>
          </cell>
          <cell r="B196" t="str">
            <v>MELIANE DRAG 6 X 21</v>
          </cell>
          <cell r="C196" t="str">
            <v>BAYER</v>
          </cell>
          <cell r="D196" t="str">
            <v>-</v>
          </cell>
          <cell r="E196" t="str">
            <v>-</v>
          </cell>
          <cell r="F196" t="str">
            <v>S</v>
          </cell>
          <cell r="G196">
            <v>6</v>
          </cell>
          <cell r="H196" t="str">
            <v>-</v>
          </cell>
          <cell r="I196" t="str">
            <v>-</v>
          </cell>
          <cell r="K196">
            <v>30.61</v>
          </cell>
          <cell r="L196">
            <v>30.61</v>
          </cell>
          <cell r="M196">
            <v>30.61</v>
          </cell>
          <cell r="O196">
            <v>18</v>
          </cell>
          <cell r="R196">
            <v>12.61</v>
          </cell>
          <cell r="S196" t="str">
            <v>-</v>
          </cell>
          <cell r="T196" t="str">
            <v>-</v>
          </cell>
          <cell r="U196" t="str">
            <v>-</v>
          </cell>
          <cell r="V196" t="str">
            <v>-</v>
          </cell>
          <cell r="W196" t="str">
            <v>-</v>
          </cell>
          <cell r="AB196">
            <v>41.73</v>
          </cell>
          <cell r="AC196" t="str">
            <v/>
          </cell>
          <cell r="AD196" t="str">
            <v/>
          </cell>
          <cell r="AE196" t="str">
            <v/>
          </cell>
          <cell r="AF196" t="str">
            <v/>
          </cell>
          <cell r="AL196" t="str">
            <v/>
          </cell>
          <cell r="AM196" t="str">
            <v/>
          </cell>
          <cell r="AN196" t="str">
            <v/>
          </cell>
          <cell r="AO196" t="str">
            <v/>
          </cell>
          <cell r="AP196" t="str">
            <v>-</v>
          </cell>
        </row>
        <row r="197">
          <cell r="A197">
            <v>2683282</v>
          </cell>
          <cell r="B197" t="str">
            <v>MELIANE DRAG  13 X 21</v>
          </cell>
          <cell r="C197" t="str">
            <v>BAYER</v>
          </cell>
          <cell r="D197" t="str">
            <v>-</v>
          </cell>
          <cell r="E197" t="str">
            <v>-</v>
          </cell>
          <cell r="F197" t="str">
            <v>S</v>
          </cell>
          <cell r="G197">
            <v>13</v>
          </cell>
          <cell r="H197" t="str">
            <v>-</v>
          </cell>
          <cell r="I197" t="str">
            <v>-</v>
          </cell>
          <cell r="K197">
            <v>54.43</v>
          </cell>
          <cell r="L197">
            <v>54.43</v>
          </cell>
          <cell r="M197">
            <v>54.43</v>
          </cell>
          <cell r="O197">
            <v>39</v>
          </cell>
          <cell r="R197">
            <v>15.43</v>
          </cell>
          <cell r="S197" t="str">
            <v>-</v>
          </cell>
          <cell r="T197" t="str">
            <v>-</v>
          </cell>
          <cell r="U197" t="str">
            <v>-</v>
          </cell>
          <cell r="V197" t="str">
            <v>-</v>
          </cell>
          <cell r="W197" t="str">
            <v>-</v>
          </cell>
          <cell r="AB197">
            <v>41.73</v>
          </cell>
          <cell r="AC197" t="str">
            <v/>
          </cell>
          <cell r="AD197" t="str">
            <v/>
          </cell>
          <cell r="AE197" t="str">
            <v/>
          </cell>
          <cell r="AF197" t="str">
            <v/>
          </cell>
          <cell r="AL197" t="str">
            <v/>
          </cell>
          <cell r="AM197" t="str">
            <v/>
          </cell>
          <cell r="AN197" t="str">
            <v/>
          </cell>
          <cell r="AO197" t="str">
            <v/>
          </cell>
          <cell r="AP197" t="str">
            <v>-</v>
          </cell>
        </row>
        <row r="198">
          <cell r="A198">
            <v>633834</v>
          </cell>
          <cell r="B198" t="str">
            <v>MERCILON COMP  3 X 21</v>
          </cell>
          <cell r="C198" t="str">
            <v>MSD BELGIUM</v>
          </cell>
          <cell r="D198" t="str">
            <v>1</v>
          </cell>
          <cell r="E198" t="str">
            <v>-</v>
          </cell>
          <cell r="F198" t="str">
            <v>S</v>
          </cell>
          <cell r="G198">
            <v>3</v>
          </cell>
          <cell r="H198" t="str">
            <v>R</v>
          </cell>
          <cell r="I198" t="str">
            <v>Cx</v>
          </cell>
          <cell r="K198">
            <v>14.7</v>
          </cell>
          <cell r="L198">
            <v>11.79</v>
          </cell>
          <cell r="M198">
            <v>7.89</v>
          </cell>
          <cell r="O198">
            <v>9</v>
          </cell>
          <cell r="R198">
            <v>2.91</v>
          </cell>
          <cell r="S198">
            <v>732867</v>
          </cell>
          <cell r="T198" t="str">
            <v xml:space="preserve">MERCILON COMP  </v>
          </cell>
          <cell r="U198" t="str">
            <v>MSD BELGIUM</v>
          </cell>
          <cell r="V198" t="str">
            <v>21 tabl</v>
          </cell>
          <cell r="W198">
            <v>1</v>
          </cell>
          <cell r="AB198">
            <v>40.909999999999997</v>
          </cell>
          <cell r="AC198">
            <v>3.8822999999999999</v>
          </cell>
          <cell r="AD198" t="str">
            <v/>
          </cell>
          <cell r="AE198">
            <v>3.8822999999999999</v>
          </cell>
          <cell r="AF198" t="str">
            <v/>
          </cell>
          <cell r="AL198">
            <v>3</v>
          </cell>
          <cell r="AM198" t="str">
            <v/>
          </cell>
          <cell r="AN198">
            <v>0.88229999999999986</v>
          </cell>
          <cell r="AO198" t="str">
            <v/>
          </cell>
          <cell r="AP198" t="str">
            <v>CORR:nieuwe publieksprijs vanaf 01-01-2020/nouveau prix public à partir du 01-01-2020</v>
          </cell>
        </row>
        <row r="199">
          <cell r="A199">
            <v>2225779</v>
          </cell>
          <cell r="B199" t="str">
            <v>MERCILON COMP  13 X 21</v>
          </cell>
          <cell r="C199" t="str">
            <v>MSD BELGIUM</v>
          </cell>
          <cell r="D199" t="str">
            <v>-</v>
          </cell>
          <cell r="E199" t="str">
            <v>-</v>
          </cell>
          <cell r="F199" t="str">
            <v>S</v>
          </cell>
          <cell r="G199">
            <v>13</v>
          </cell>
          <cell r="H199" t="str">
            <v>-</v>
          </cell>
          <cell r="I199" t="str">
            <v>-</v>
          </cell>
          <cell r="K199">
            <v>53.56</v>
          </cell>
          <cell r="L199">
            <v>53.56</v>
          </cell>
          <cell r="M199">
            <v>53.56</v>
          </cell>
          <cell r="O199">
            <v>39</v>
          </cell>
          <cell r="R199">
            <v>14.560000000000002</v>
          </cell>
          <cell r="S199" t="str">
            <v>-</v>
          </cell>
          <cell r="T199" t="str">
            <v>-</v>
          </cell>
          <cell r="U199" t="str">
            <v>-</v>
          </cell>
          <cell r="V199" t="str">
            <v>-</v>
          </cell>
          <cell r="W199" t="str">
            <v>-</v>
          </cell>
          <cell r="AB199">
            <v>40.909999999999997</v>
          </cell>
          <cell r="AC199" t="str">
            <v/>
          </cell>
          <cell r="AD199" t="str">
            <v/>
          </cell>
          <cell r="AE199" t="str">
            <v/>
          </cell>
          <cell r="AF199" t="str">
            <v/>
          </cell>
          <cell r="AL199" t="str">
            <v/>
          </cell>
          <cell r="AM199" t="str">
            <v/>
          </cell>
          <cell r="AN199" t="str">
            <v/>
          </cell>
          <cell r="AO199" t="str">
            <v/>
          </cell>
          <cell r="AP199" t="str">
            <v>-</v>
          </cell>
        </row>
        <row r="200">
          <cell r="A200">
            <v>2314235</v>
          </cell>
          <cell r="B200" t="str">
            <v>MICROGYNON 20 DRAG 3 X 21</v>
          </cell>
          <cell r="C200" t="str">
            <v>BAYER</v>
          </cell>
          <cell r="D200" t="str">
            <v>-</v>
          </cell>
          <cell r="E200" t="str">
            <v>-</v>
          </cell>
          <cell r="F200" t="str">
            <v>S</v>
          </cell>
          <cell r="G200">
            <v>3</v>
          </cell>
          <cell r="H200" t="str">
            <v>-</v>
          </cell>
          <cell r="I200" t="str">
            <v>-</v>
          </cell>
          <cell r="K200">
            <v>18.309999999999999</v>
          </cell>
          <cell r="L200">
            <v>18.309999999999999</v>
          </cell>
          <cell r="M200">
            <v>18.309999999999999</v>
          </cell>
          <cell r="O200">
            <v>9</v>
          </cell>
          <cell r="R200">
            <v>9.3099999999999987</v>
          </cell>
          <cell r="S200" t="str">
            <v>7704794</v>
          </cell>
          <cell r="T200" t="str">
            <v xml:space="preserve">MICROGYNON 20 DRAG </v>
          </cell>
          <cell r="U200" t="str">
            <v>BAYER</v>
          </cell>
          <cell r="V200" t="str">
            <v>21 tabl</v>
          </cell>
          <cell r="W200">
            <v>1</v>
          </cell>
          <cell r="AB200">
            <v>10.36</v>
          </cell>
          <cell r="AC200">
            <v>4.4566999999999997</v>
          </cell>
          <cell r="AD200" t="str">
            <v/>
          </cell>
          <cell r="AE200">
            <v>4.4566999999999997</v>
          </cell>
          <cell r="AF200" t="str">
            <v/>
          </cell>
          <cell r="AL200">
            <v>3</v>
          </cell>
          <cell r="AM200" t="str">
            <v/>
          </cell>
          <cell r="AN200">
            <v>1.4566999999999997</v>
          </cell>
          <cell r="AO200" t="str">
            <v/>
          </cell>
          <cell r="AP200" t="str">
            <v>-</v>
          </cell>
        </row>
        <row r="201">
          <cell r="A201">
            <v>57489</v>
          </cell>
          <cell r="B201" t="str">
            <v>MICROGYNON 30 DRAG  3 X 21</v>
          </cell>
          <cell r="C201" t="str">
            <v>BAYER</v>
          </cell>
          <cell r="D201" t="str">
            <v>1</v>
          </cell>
          <cell r="E201" t="str">
            <v>-</v>
          </cell>
          <cell r="F201" t="str">
            <v>S</v>
          </cell>
          <cell r="G201">
            <v>3</v>
          </cell>
          <cell r="H201" t="str">
            <v>R</v>
          </cell>
          <cell r="I201" t="str">
            <v>Cx</v>
          </cell>
          <cell r="K201">
            <v>9.85</v>
          </cell>
          <cell r="L201">
            <v>7.91</v>
          </cell>
          <cell r="M201">
            <v>3.6347509999999996</v>
          </cell>
          <cell r="O201">
            <v>9</v>
          </cell>
          <cell r="R201">
            <v>1.9399999999999995</v>
          </cell>
          <cell r="S201">
            <v>732875</v>
          </cell>
          <cell r="T201" t="str">
            <v xml:space="preserve">MICROGYNON 30 DRAG </v>
          </cell>
          <cell r="U201" t="str">
            <v>BAYER</v>
          </cell>
          <cell r="V201" t="str">
            <v>21 tabl</v>
          </cell>
          <cell r="W201">
            <v>1</v>
          </cell>
          <cell r="AB201">
            <v>22.7</v>
          </cell>
          <cell r="AC201">
            <v>2.2530999999999999</v>
          </cell>
          <cell r="AD201" t="str">
            <v/>
          </cell>
          <cell r="AE201">
            <v>2.2530999999999999</v>
          </cell>
          <cell r="AF201" t="str">
            <v/>
          </cell>
          <cell r="AL201">
            <v>2.2530999999999999</v>
          </cell>
          <cell r="AM201" t="str">
            <v/>
          </cell>
          <cell r="AN201">
            <v>0</v>
          </cell>
          <cell r="AO201" t="str">
            <v/>
          </cell>
          <cell r="AP201" t="str">
            <v>CORR:nieuwe publieksprijs vanaf 01-01-2020/nouveau prix public à partir du 01-01-2020</v>
          </cell>
        </row>
        <row r="202">
          <cell r="A202">
            <v>2683399</v>
          </cell>
          <cell r="B202" t="str">
            <v>MICROGYNON 30 DRAG  13 X 21</v>
          </cell>
          <cell r="C202" t="str">
            <v>BAYER</v>
          </cell>
          <cell r="D202" t="str">
            <v>-</v>
          </cell>
          <cell r="E202" t="str">
            <v>-</v>
          </cell>
          <cell r="F202" t="str">
            <v>S</v>
          </cell>
          <cell r="G202">
            <v>13</v>
          </cell>
          <cell r="H202" t="str">
            <v>-</v>
          </cell>
          <cell r="I202" t="str">
            <v>-</v>
          </cell>
          <cell r="K202">
            <v>32.340000000000003</v>
          </cell>
          <cell r="L202">
            <v>32.340000000000003</v>
          </cell>
          <cell r="M202">
            <v>32.340000000000003</v>
          </cell>
          <cell r="O202">
            <v>39</v>
          </cell>
          <cell r="R202">
            <v>0</v>
          </cell>
          <cell r="S202" t="str">
            <v>-</v>
          </cell>
          <cell r="T202" t="str">
            <v>-</v>
          </cell>
          <cell r="U202" t="str">
            <v>-</v>
          </cell>
          <cell r="V202" t="str">
            <v>21 tabl</v>
          </cell>
          <cell r="W202" t="str">
            <v>-</v>
          </cell>
          <cell r="AB202">
            <v>22.7</v>
          </cell>
          <cell r="AC202" t="str">
            <v/>
          </cell>
          <cell r="AD202" t="str">
            <v/>
          </cell>
          <cell r="AE202" t="str">
            <v/>
          </cell>
          <cell r="AF202" t="str">
            <v/>
          </cell>
          <cell r="AL202" t="str">
            <v/>
          </cell>
          <cell r="AM202" t="str">
            <v/>
          </cell>
          <cell r="AN202" t="str">
            <v/>
          </cell>
          <cell r="AO202" t="str">
            <v/>
          </cell>
          <cell r="AP202" t="str">
            <v>-</v>
          </cell>
        </row>
        <row r="203">
          <cell r="A203">
            <v>119768</v>
          </cell>
          <cell r="B203" t="str">
            <v>MICROGYNON 50 DRAG  3 X 21</v>
          </cell>
          <cell r="C203" t="str">
            <v>BAYER</v>
          </cell>
          <cell r="D203" t="str">
            <v>1</v>
          </cell>
          <cell r="E203" t="str">
            <v>-</v>
          </cell>
          <cell r="F203" t="str">
            <v>S</v>
          </cell>
          <cell r="G203">
            <v>3</v>
          </cell>
          <cell r="H203" t="str">
            <v>R</v>
          </cell>
          <cell r="I203" t="str">
            <v>Cx</v>
          </cell>
          <cell r="K203">
            <v>9.66</v>
          </cell>
          <cell r="L203">
            <v>7.76</v>
          </cell>
          <cell r="M203">
            <v>3.4791779999999997</v>
          </cell>
          <cell r="O203">
            <v>9</v>
          </cell>
          <cell r="R203">
            <v>1.9000000000000004</v>
          </cell>
          <cell r="S203">
            <v>732883</v>
          </cell>
          <cell r="T203" t="str">
            <v xml:space="preserve">MICROGYNON 50 DRAG </v>
          </cell>
          <cell r="U203" t="str">
            <v>BAYER</v>
          </cell>
          <cell r="V203" t="str">
            <v>21 tabl</v>
          </cell>
          <cell r="W203">
            <v>1</v>
          </cell>
          <cell r="AB203">
            <v>2.46</v>
          </cell>
          <cell r="AC203">
            <v>1.0567</v>
          </cell>
          <cell r="AD203" t="str">
            <v/>
          </cell>
          <cell r="AE203">
            <v>1.0567</v>
          </cell>
          <cell r="AF203" t="str">
            <v/>
          </cell>
          <cell r="AL203">
            <v>1.0567</v>
          </cell>
          <cell r="AM203" t="str">
            <v/>
          </cell>
          <cell r="AN203">
            <v>0.63329999999999997</v>
          </cell>
          <cell r="AO203" t="str">
            <v/>
          </cell>
          <cell r="AP203" t="str">
            <v>CORR:nieuwe publieksprijs vanaf 01-01-2020/nouveau prix public à partir du 01-01-2020</v>
          </cell>
        </row>
        <row r="204">
          <cell r="A204">
            <v>59964</v>
          </cell>
          <cell r="B204" t="str">
            <v>MICROLUT DRAG  3 X 35</v>
          </cell>
          <cell r="C204" t="str">
            <v>BAYER</v>
          </cell>
          <cell r="D204" t="str">
            <v>1</v>
          </cell>
          <cell r="E204" t="str">
            <v>-</v>
          </cell>
          <cell r="F204" t="str">
            <v>S</v>
          </cell>
          <cell r="G204">
            <v>3</v>
          </cell>
          <cell r="H204" t="str">
            <v>-</v>
          </cell>
          <cell r="I204" t="str">
            <v>Cx</v>
          </cell>
          <cell r="K204">
            <v>10.65</v>
          </cell>
          <cell r="L204">
            <v>10.65</v>
          </cell>
          <cell r="M204">
            <v>6.6472099999999994</v>
          </cell>
          <cell r="O204">
            <v>9</v>
          </cell>
          <cell r="R204">
            <v>0</v>
          </cell>
          <cell r="S204">
            <v>733154</v>
          </cell>
          <cell r="T204" t="str">
            <v>MICROLUT DRAG  3 X 35</v>
          </cell>
          <cell r="U204" t="str">
            <v>BAYER</v>
          </cell>
          <cell r="V204" t="str">
            <v>35 tabl</v>
          </cell>
          <cell r="W204">
            <v>1</v>
          </cell>
          <cell r="AB204">
            <v>4.7</v>
          </cell>
          <cell r="AC204">
            <v>2.0232999999999999</v>
          </cell>
          <cell r="AD204" t="str">
            <v/>
          </cell>
          <cell r="AE204">
            <v>2.0232999999999999</v>
          </cell>
          <cell r="AF204" t="str">
            <v/>
          </cell>
          <cell r="AL204">
            <v>2.0232999999999999</v>
          </cell>
          <cell r="AM204" t="str">
            <v/>
          </cell>
          <cell r="AN204">
            <v>0</v>
          </cell>
          <cell r="AO204" t="str">
            <v/>
          </cell>
          <cell r="AP204" t="str">
            <v>-</v>
          </cell>
        </row>
        <row r="205">
          <cell r="A205" t="str">
            <v>3577392</v>
          </cell>
          <cell r="B205" t="str">
            <v>MI-DIU LOAD  375 CU+AG</v>
          </cell>
          <cell r="C205" t="str">
            <v>CERES PHARMA</v>
          </cell>
          <cell r="D205" t="str">
            <v>-</v>
          </cell>
          <cell r="E205" t="str">
            <v>I</v>
          </cell>
          <cell r="F205" t="str">
            <v>M</v>
          </cell>
          <cell r="G205">
            <v>60</v>
          </cell>
          <cell r="H205" t="str">
            <v>-</v>
          </cell>
          <cell r="I205" t="str">
            <v>-</v>
          </cell>
          <cell r="K205">
            <v>60</v>
          </cell>
          <cell r="L205">
            <v>60</v>
          </cell>
          <cell r="M205">
            <v>60</v>
          </cell>
          <cell r="O205">
            <v>180</v>
          </cell>
          <cell r="R205">
            <v>0</v>
          </cell>
          <cell r="S205" t="str">
            <v>7709850</v>
          </cell>
          <cell r="T205" t="str">
            <v>MI-DIU LOAD  375 CU+AG</v>
          </cell>
          <cell r="U205" t="str">
            <v>CERES PHARMA</v>
          </cell>
          <cell r="V205" t="str">
            <v>1 x MI-DIU Load</v>
          </cell>
          <cell r="W205">
            <v>60</v>
          </cell>
          <cell r="AB205">
            <v>39.97</v>
          </cell>
          <cell r="AC205">
            <v>49.48</v>
          </cell>
          <cell r="AD205">
            <v>42.37</v>
          </cell>
          <cell r="AE205">
            <v>49.48</v>
          </cell>
          <cell r="AF205">
            <v>49.48</v>
          </cell>
          <cell r="AL205">
            <v>49.48</v>
          </cell>
          <cell r="AM205">
            <v>49.48</v>
          </cell>
          <cell r="AN205">
            <v>0</v>
          </cell>
          <cell r="AO205">
            <v>0</v>
          </cell>
          <cell r="AP205" t="str">
            <v>-</v>
          </cell>
        </row>
        <row r="206">
          <cell r="A206">
            <v>3577400</v>
          </cell>
          <cell r="B206" t="str">
            <v>MI-DIU SERT  380 CU+AG</v>
          </cell>
          <cell r="C206" t="str">
            <v>CERES PHARMA</v>
          </cell>
          <cell r="D206" t="str">
            <v>-</v>
          </cell>
          <cell r="E206" t="str">
            <v>I</v>
          </cell>
          <cell r="F206" t="str">
            <v>M</v>
          </cell>
          <cell r="G206">
            <v>60</v>
          </cell>
          <cell r="H206" t="str">
            <v>-</v>
          </cell>
          <cell r="I206" t="str">
            <v>-</v>
          </cell>
          <cell r="K206">
            <v>60</v>
          </cell>
          <cell r="L206">
            <v>60</v>
          </cell>
          <cell r="M206">
            <v>60</v>
          </cell>
          <cell r="O206">
            <v>180</v>
          </cell>
          <cell r="R206">
            <v>0</v>
          </cell>
          <cell r="S206" t="str">
            <v>7709868</v>
          </cell>
          <cell r="T206" t="str">
            <v>MI-DIU SERT  380 CU+AG</v>
          </cell>
          <cell r="U206" t="str">
            <v>CERES PHARMA</v>
          </cell>
          <cell r="V206" t="str">
            <v>1 x MI-DIU SERT</v>
          </cell>
          <cell r="W206">
            <v>60</v>
          </cell>
          <cell r="AB206">
            <v>39.97</v>
          </cell>
          <cell r="AC206">
            <v>49.48</v>
          </cell>
          <cell r="AD206">
            <v>42.37</v>
          </cell>
          <cell r="AE206">
            <v>49.48</v>
          </cell>
          <cell r="AF206">
            <v>49.48</v>
          </cell>
          <cell r="AL206">
            <v>49.48</v>
          </cell>
          <cell r="AM206">
            <v>49.48</v>
          </cell>
          <cell r="AN206">
            <v>0</v>
          </cell>
          <cell r="AO206">
            <v>0</v>
          </cell>
          <cell r="AP206" t="str">
            <v>-</v>
          </cell>
        </row>
        <row r="207">
          <cell r="A207">
            <v>3577418</v>
          </cell>
          <cell r="B207" t="str">
            <v>MI-DIU SERT 380 MINI CU+AG</v>
          </cell>
          <cell r="C207" t="str">
            <v>CERES PHARMA</v>
          </cell>
          <cell r="D207" t="str">
            <v>-</v>
          </cell>
          <cell r="E207" t="str">
            <v>I</v>
          </cell>
          <cell r="F207" t="str">
            <v>M</v>
          </cell>
          <cell r="G207">
            <v>60</v>
          </cell>
          <cell r="H207" t="str">
            <v>-</v>
          </cell>
          <cell r="I207" t="str">
            <v>-</v>
          </cell>
          <cell r="K207">
            <v>60</v>
          </cell>
          <cell r="L207">
            <v>60</v>
          </cell>
          <cell r="M207">
            <v>60</v>
          </cell>
          <cell r="O207">
            <v>180</v>
          </cell>
          <cell r="R207">
            <v>0</v>
          </cell>
          <cell r="S207" t="str">
            <v>7709876</v>
          </cell>
          <cell r="T207" t="str">
            <v>MI-DIU SERT 380 MINI CU+AG</v>
          </cell>
          <cell r="U207" t="str">
            <v>CERES PHARMA</v>
          </cell>
          <cell r="V207" t="str">
            <v>1 x MI-DIU SERT MINI</v>
          </cell>
          <cell r="W207">
            <v>60</v>
          </cell>
          <cell r="AB207">
            <v>39.97</v>
          </cell>
          <cell r="AC207">
            <v>49.48</v>
          </cell>
          <cell r="AD207">
            <v>42.37</v>
          </cell>
          <cell r="AE207">
            <v>49.48</v>
          </cell>
          <cell r="AF207">
            <v>49.48</v>
          </cell>
          <cell r="AL207">
            <v>49.48</v>
          </cell>
          <cell r="AM207">
            <v>49.48</v>
          </cell>
          <cell r="AN207">
            <v>0</v>
          </cell>
          <cell r="AO207">
            <v>0</v>
          </cell>
          <cell r="AP207" t="str">
            <v>-</v>
          </cell>
        </row>
        <row r="208">
          <cell r="A208">
            <v>662502</v>
          </cell>
          <cell r="B208" t="str">
            <v>MINULET DRAG  3 X 21</v>
          </cell>
          <cell r="C208" t="str">
            <v>WYETH PHARMACEUTICALS</v>
          </cell>
          <cell r="D208" t="str">
            <v>-</v>
          </cell>
          <cell r="E208" t="str">
            <v>-</v>
          </cell>
          <cell r="F208" t="str">
            <v>S</v>
          </cell>
          <cell r="G208">
            <v>3</v>
          </cell>
          <cell r="H208" t="str">
            <v>-</v>
          </cell>
          <cell r="I208" t="str">
            <v>-</v>
          </cell>
          <cell r="K208">
            <v>15.42</v>
          </cell>
          <cell r="L208">
            <v>15.42</v>
          </cell>
          <cell r="M208">
            <v>15.42</v>
          </cell>
          <cell r="O208">
            <v>9</v>
          </cell>
          <cell r="R208">
            <v>6.42</v>
          </cell>
          <cell r="S208" t="str">
            <v>7704802</v>
          </cell>
          <cell r="T208" t="str">
            <v>MINULET DRAG  3 X 21</v>
          </cell>
          <cell r="U208" t="str">
            <v>WYETH PHARMACEUTICALS</v>
          </cell>
          <cell r="V208" t="str">
            <v>21 tabl</v>
          </cell>
          <cell r="W208">
            <v>1</v>
          </cell>
          <cell r="AB208">
            <v>8.7200000000000006</v>
          </cell>
          <cell r="AC208">
            <v>3.75</v>
          </cell>
          <cell r="AD208" t="str">
            <v/>
          </cell>
          <cell r="AE208">
            <v>3.75</v>
          </cell>
          <cell r="AF208" t="str">
            <v/>
          </cell>
          <cell r="AL208">
            <v>3</v>
          </cell>
          <cell r="AM208" t="str">
            <v/>
          </cell>
          <cell r="AN208">
            <v>0.75</v>
          </cell>
          <cell r="AO208" t="str">
            <v/>
          </cell>
          <cell r="AP208" t="str">
            <v>-</v>
          </cell>
        </row>
        <row r="209">
          <cell r="A209">
            <v>1510619</v>
          </cell>
          <cell r="B209" t="str">
            <v>MIRELLE TABL 3 X 28</v>
          </cell>
          <cell r="C209" t="str">
            <v>BAYER</v>
          </cell>
          <cell r="D209" t="str">
            <v>-</v>
          </cell>
          <cell r="E209" t="str">
            <v>-</v>
          </cell>
          <cell r="F209" t="str">
            <v>S</v>
          </cell>
          <cell r="G209">
            <v>3</v>
          </cell>
          <cell r="H209" t="str">
            <v>-</v>
          </cell>
          <cell r="I209" t="str">
            <v>-</v>
          </cell>
          <cell r="K209">
            <v>24.91</v>
          </cell>
          <cell r="L209">
            <v>24.91</v>
          </cell>
          <cell r="M209">
            <v>24.91</v>
          </cell>
          <cell r="O209">
            <v>9</v>
          </cell>
          <cell r="R209">
            <v>15.91</v>
          </cell>
          <cell r="S209" t="str">
            <v>7704810</v>
          </cell>
          <cell r="T209" t="str">
            <v>MIRELLE TABL 3 X 28</v>
          </cell>
          <cell r="U209" t="str">
            <v>BAYER</v>
          </cell>
          <cell r="V209" t="str">
            <v>28 tabl</v>
          </cell>
          <cell r="W209">
            <v>1</v>
          </cell>
          <cell r="AB209">
            <v>14.09</v>
          </cell>
          <cell r="AC209">
            <v>6.06</v>
          </cell>
          <cell r="AD209" t="str">
            <v/>
          </cell>
          <cell r="AE209">
            <v>6.06</v>
          </cell>
          <cell r="AF209" t="str">
            <v/>
          </cell>
          <cell r="AL209">
            <v>3</v>
          </cell>
          <cell r="AM209" t="str">
            <v/>
          </cell>
          <cell r="AN209">
            <v>3.0599999999999996</v>
          </cell>
          <cell r="AO209" t="str">
            <v/>
          </cell>
          <cell r="AP209" t="str">
            <v>-</v>
          </cell>
        </row>
        <row r="210">
          <cell r="A210">
            <v>1179902</v>
          </cell>
          <cell r="B210" t="str">
            <v>MIRENA INTRA UTERIEN SYST.</v>
          </cell>
          <cell r="C210" t="str">
            <v>BAYER</v>
          </cell>
          <cell r="D210" t="str">
            <v>-</v>
          </cell>
          <cell r="E210" t="str">
            <v>I</v>
          </cell>
          <cell r="F210" t="str">
            <v>S</v>
          </cell>
          <cell r="G210">
            <v>60</v>
          </cell>
          <cell r="H210" t="str">
            <v>-</v>
          </cell>
          <cell r="I210" t="str">
            <v>-</v>
          </cell>
          <cell r="K210">
            <v>147.57</v>
          </cell>
          <cell r="L210">
            <v>147.57</v>
          </cell>
          <cell r="M210">
            <v>147.57</v>
          </cell>
          <cell r="O210">
            <v>180</v>
          </cell>
          <cell r="R210">
            <v>0</v>
          </cell>
          <cell r="S210" t="str">
            <v>7704828</v>
          </cell>
          <cell r="T210" t="str">
            <v>MIRENA INTRA UTERIEN SYST.</v>
          </cell>
          <cell r="U210" t="str">
            <v>BAYER</v>
          </cell>
          <cell r="V210" t="str">
            <v>1 x Mirena</v>
          </cell>
          <cell r="W210">
            <v>60</v>
          </cell>
          <cell r="AB210">
            <v>129.6</v>
          </cell>
          <cell r="AC210">
            <v>144.49</v>
          </cell>
          <cell r="AD210">
            <v>137.38</v>
          </cell>
          <cell r="AE210">
            <v>144.49</v>
          </cell>
          <cell r="AF210">
            <v>144.49</v>
          </cell>
          <cell r="AL210">
            <v>144.49</v>
          </cell>
          <cell r="AM210">
            <v>144.49</v>
          </cell>
          <cell r="AN210">
            <v>0</v>
          </cell>
          <cell r="AO210">
            <v>0</v>
          </cell>
          <cell r="AP210" t="str">
            <v>-</v>
          </cell>
        </row>
        <row r="211">
          <cell r="A211">
            <v>2561629</v>
          </cell>
          <cell r="B211" t="str">
            <v>MITHRA FLEX 300</v>
          </cell>
          <cell r="C211" t="str">
            <v>CERES PHARMA</v>
          </cell>
          <cell r="D211" t="str">
            <v>-</v>
          </cell>
          <cell r="E211" t="str">
            <v>I</v>
          </cell>
          <cell r="F211" t="str">
            <v>M</v>
          </cell>
          <cell r="G211">
            <v>60</v>
          </cell>
          <cell r="H211" t="str">
            <v>-</v>
          </cell>
          <cell r="I211" t="str">
            <v>-</v>
          </cell>
          <cell r="K211">
            <v>56</v>
          </cell>
          <cell r="L211">
            <v>56</v>
          </cell>
          <cell r="M211">
            <v>56</v>
          </cell>
          <cell r="O211">
            <v>180</v>
          </cell>
          <cell r="R211">
            <v>0</v>
          </cell>
          <cell r="S211" t="str">
            <v>7704836</v>
          </cell>
          <cell r="T211" t="str">
            <v>MITHRA FLEX 300</v>
          </cell>
          <cell r="U211" t="str">
            <v>CERES PHARMA</v>
          </cell>
          <cell r="V211" t="str">
            <v>1 x Mithra Flex</v>
          </cell>
          <cell r="W211">
            <v>60</v>
          </cell>
          <cell r="AB211">
            <v>36.659999999999997</v>
          </cell>
          <cell r="AC211">
            <v>45.97</v>
          </cell>
          <cell r="AD211">
            <v>38.86</v>
          </cell>
          <cell r="AE211">
            <v>45.97</v>
          </cell>
          <cell r="AF211">
            <v>45.97</v>
          </cell>
          <cell r="AL211">
            <v>45.97</v>
          </cell>
          <cell r="AM211">
            <v>45.97</v>
          </cell>
          <cell r="AN211">
            <v>0</v>
          </cell>
          <cell r="AO211">
            <v>0</v>
          </cell>
          <cell r="AP211" t="str">
            <v>-</v>
          </cell>
        </row>
        <row r="212">
          <cell r="A212">
            <v>2561595</v>
          </cell>
          <cell r="B212" t="str">
            <v>MITHRA LOAD 375</v>
          </cell>
          <cell r="C212" t="str">
            <v>CERES PHARMA</v>
          </cell>
          <cell r="D212" t="str">
            <v>-</v>
          </cell>
          <cell r="E212" t="str">
            <v>I</v>
          </cell>
          <cell r="F212" t="str">
            <v>M</v>
          </cell>
          <cell r="G212">
            <v>60</v>
          </cell>
          <cell r="H212" t="str">
            <v>-</v>
          </cell>
          <cell r="I212" t="str">
            <v>-</v>
          </cell>
          <cell r="K212">
            <v>56</v>
          </cell>
          <cell r="L212">
            <v>56</v>
          </cell>
          <cell r="M212">
            <v>56</v>
          </cell>
          <cell r="O212">
            <v>180</v>
          </cell>
          <cell r="R212">
            <v>0</v>
          </cell>
          <cell r="S212" t="str">
            <v>7704844</v>
          </cell>
          <cell r="T212" t="str">
            <v>MITHRA LOAD 375</v>
          </cell>
          <cell r="U212" t="str">
            <v>CERES PHARMA</v>
          </cell>
          <cell r="V212" t="str">
            <v>1 x Mithra Load</v>
          </cell>
          <cell r="W212">
            <v>60</v>
          </cell>
          <cell r="AB212">
            <v>36.659999999999997</v>
          </cell>
          <cell r="AC212">
            <v>45.97</v>
          </cell>
          <cell r="AD212">
            <v>38.86</v>
          </cell>
          <cell r="AE212">
            <v>45.97</v>
          </cell>
          <cell r="AF212">
            <v>45.97</v>
          </cell>
          <cell r="AL212">
            <v>45.97</v>
          </cell>
          <cell r="AM212">
            <v>45.97</v>
          </cell>
          <cell r="AN212">
            <v>0</v>
          </cell>
          <cell r="AO212">
            <v>0</v>
          </cell>
          <cell r="AP212" t="str">
            <v>-</v>
          </cell>
        </row>
        <row r="213">
          <cell r="A213">
            <v>2561603</v>
          </cell>
          <cell r="B213" t="str">
            <v>MITHRA SERT 380</v>
          </cell>
          <cell r="C213" t="str">
            <v>CERES PHARMA</v>
          </cell>
          <cell r="D213" t="str">
            <v>-</v>
          </cell>
          <cell r="E213" t="str">
            <v>I</v>
          </cell>
          <cell r="F213" t="str">
            <v>M</v>
          </cell>
          <cell r="G213">
            <v>60</v>
          </cell>
          <cell r="H213" t="str">
            <v>-</v>
          </cell>
          <cell r="I213" t="str">
            <v>-</v>
          </cell>
          <cell r="K213">
            <v>56</v>
          </cell>
          <cell r="L213">
            <v>56</v>
          </cell>
          <cell r="M213">
            <v>56</v>
          </cell>
          <cell r="O213">
            <v>180</v>
          </cell>
          <cell r="R213">
            <v>0</v>
          </cell>
          <cell r="S213" t="str">
            <v>7704851</v>
          </cell>
          <cell r="T213" t="str">
            <v>MITHRA SERT 380</v>
          </cell>
          <cell r="U213" t="str">
            <v>CERES PHARMA</v>
          </cell>
          <cell r="V213" t="str">
            <v>1 x Mithra Sert</v>
          </cell>
          <cell r="W213">
            <v>60</v>
          </cell>
          <cell r="AB213">
            <v>36.659999999999997</v>
          </cell>
          <cell r="AC213">
            <v>45.97</v>
          </cell>
          <cell r="AD213">
            <v>38.86</v>
          </cell>
          <cell r="AE213">
            <v>45.97</v>
          </cell>
          <cell r="AF213">
            <v>45.97</v>
          </cell>
          <cell r="AL213">
            <v>45.97</v>
          </cell>
          <cell r="AM213">
            <v>45.97</v>
          </cell>
          <cell r="AN213">
            <v>0</v>
          </cell>
          <cell r="AO213">
            <v>0</v>
          </cell>
          <cell r="AP213" t="str">
            <v>-</v>
          </cell>
        </row>
        <row r="214">
          <cell r="A214">
            <v>2561611</v>
          </cell>
          <cell r="B214" t="str">
            <v>MITHRA T 380</v>
          </cell>
          <cell r="C214" t="str">
            <v>CERES PHARMA</v>
          </cell>
          <cell r="D214" t="str">
            <v>-</v>
          </cell>
          <cell r="E214" t="str">
            <v>I</v>
          </cell>
          <cell r="F214" t="str">
            <v>M</v>
          </cell>
          <cell r="G214">
            <v>120</v>
          </cell>
          <cell r="H214" t="str">
            <v>-</v>
          </cell>
          <cell r="I214" t="str">
            <v>-</v>
          </cell>
          <cell r="K214">
            <v>56</v>
          </cell>
          <cell r="L214">
            <v>56</v>
          </cell>
          <cell r="M214">
            <v>56</v>
          </cell>
          <cell r="O214">
            <v>360</v>
          </cell>
          <cell r="R214">
            <v>0</v>
          </cell>
          <cell r="S214" t="str">
            <v>7704869</v>
          </cell>
          <cell r="T214" t="str">
            <v>MITHRA T 380</v>
          </cell>
          <cell r="U214" t="str">
            <v>CERES PHARMA</v>
          </cell>
          <cell r="V214" t="str">
            <v>1 x Mithra T380</v>
          </cell>
          <cell r="W214">
            <v>120</v>
          </cell>
          <cell r="AB214">
            <v>36.659999999999997</v>
          </cell>
          <cell r="AC214">
            <v>45.97</v>
          </cell>
          <cell r="AD214">
            <v>38.86</v>
          </cell>
          <cell r="AE214">
            <v>45.97</v>
          </cell>
          <cell r="AF214">
            <v>45.97</v>
          </cell>
          <cell r="AL214">
            <v>45.97</v>
          </cell>
          <cell r="AM214">
            <v>45.97</v>
          </cell>
          <cell r="AN214">
            <v>0</v>
          </cell>
          <cell r="AO214">
            <v>0</v>
          </cell>
          <cell r="AP214" t="str">
            <v>-</v>
          </cell>
        </row>
        <row r="215">
          <cell r="A215">
            <v>4112561</v>
          </cell>
          <cell r="B215" t="str">
            <v>MYLOOP 0,120 mg/0,015 mg per 24 uur 1 ring</v>
          </cell>
          <cell r="C215" t="str">
            <v>CERES PHARMA</v>
          </cell>
          <cell r="D215" t="str">
            <v>-</v>
          </cell>
          <cell r="E215" t="str">
            <v>-</v>
          </cell>
          <cell r="F215" t="str">
            <v>S</v>
          </cell>
          <cell r="G215">
            <v>1</v>
          </cell>
          <cell r="H215" t="str">
            <v>G</v>
          </cell>
          <cell r="I215" t="str">
            <v>-</v>
          </cell>
          <cell r="K215">
            <v>13.99</v>
          </cell>
          <cell r="L215">
            <v>13.99</v>
          </cell>
          <cell r="M215">
            <v>13.99</v>
          </cell>
          <cell r="O215">
            <v>3</v>
          </cell>
          <cell r="R215">
            <v>10.99</v>
          </cell>
          <cell r="S215" t="str">
            <v>7710064</v>
          </cell>
          <cell r="T215" t="str">
            <v>MYLOOP hulpmiddel voor vaginaal gebruik</v>
          </cell>
          <cell r="U215" t="str">
            <v>CERES PHARMA</v>
          </cell>
          <cell r="V215" t="str">
            <v>1 ring</v>
          </cell>
          <cell r="W215">
            <v>1</v>
          </cell>
          <cell r="AB215">
            <v>19.079999999999998</v>
          </cell>
          <cell r="AC215">
            <v>8.2066999999999997</v>
          </cell>
          <cell r="AD215" t="str">
            <v/>
          </cell>
          <cell r="AE215">
            <v>8.2066999999999997</v>
          </cell>
          <cell r="AF215" t="str">
            <v/>
          </cell>
          <cell r="AL215">
            <v>3</v>
          </cell>
          <cell r="AM215" t="str">
            <v/>
          </cell>
          <cell r="AN215">
            <v>5.2066999999999997</v>
          </cell>
          <cell r="AO215" t="str">
            <v/>
          </cell>
          <cell r="AP215" t="str">
            <v>-</v>
          </cell>
        </row>
        <row r="216">
          <cell r="A216">
            <v>4112579</v>
          </cell>
          <cell r="B216" t="str">
            <v>MYLOOP 0,120 mg/0,015 mg per 24 uur 3 x 1 ring</v>
          </cell>
          <cell r="C216" t="str">
            <v>CERES PHARMA</v>
          </cell>
          <cell r="D216" t="str">
            <v>-</v>
          </cell>
          <cell r="E216" t="str">
            <v>-</v>
          </cell>
          <cell r="F216" t="str">
            <v>S</v>
          </cell>
          <cell r="G216">
            <v>3</v>
          </cell>
          <cell r="H216" t="str">
            <v>G</v>
          </cell>
          <cell r="I216" t="str">
            <v>-</v>
          </cell>
          <cell r="K216">
            <v>30.42</v>
          </cell>
          <cell r="L216">
            <v>30.42</v>
          </cell>
          <cell r="M216">
            <v>30.42</v>
          </cell>
          <cell r="O216">
            <v>9</v>
          </cell>
          <cell r="R216">
            <v>21.42</v>
          </cell>
          <cell r="S216" t="str">
            <v>-</v>
          </cell>
          <cell r="T216" t="str">
            <v>-</v>
          </cell>
          <cell r="U216" t="str">
            <v>-</v>
          </cell>
          <cell r="V216" t="str">
            <v>-</v>
          </cell>
          <cell r="W216" t="str">
            <v>-</v>
          </cell>
          <cell r="AB216">
            <v>19.079999999999998</v>
          </cell>
          <cell r="AC216" t="str">
            <v/>
          </cell>
          <cell r="AD216" t="str">
            <v/>
          </cell>
          <cell r="AE216" t="str">
            <v/>
          </cell>
          <cell r="AF216" t="str">
            <v/>
          </cell>
          <cell r="AL216" t="str">
            <v/>
          </cell>
          <cell r="AM216" t="str">
            <v/>
          </cell>
          <cell r="AN216" t="str">
            <v/>
          </cell>
          <cell r="AO216" t="str">
            <v/>
          </cell>
          <cell r="AP216" t="str">
            <v>-</v>
          </cell>
        </row>
        <row r="217">
          <cell r="A217">
            <v>2989424</v>
          </cell>
          <cell r="B217" t="str">
            <v>NACREZ 0,0075 MG TABL 3 X 28</v>
          </cell>
          <cell r="C217" t="str">
            <v>THERAMEX</v>
          </cell>
          <cell r="D217" t="str">
            <v>-</v>
          </cell>
          <cell r="E217" t="str">
            <v>-</v>
          </cell>
          <cell r="F217" t="str">
            <v>S</v>
          </cell>
          <cell r="G217">
            <v>3</v>
          </cell>
          <cell r="H217" t="str">
            <v>G</v>
          </cell>
          <cell r="I217" t="str">
            <v>-</v>
          </cell>
          <cell r="K217">
            <v>14.67</v>
          </cell>
          <cell r="L217">
            <v>14.67</v>
          </cell>
          <cell r="M217">
            <v>14.67</v>
          </cell>
          <cell r="O217">
            <v>9</v>
          </cell>
          <cell r="R217">
            <v>5.67</v>
          </cell>
          <cell r="S217" t="str">
            <v>7704885</v>
          </cell>
          <cell r="T217" t="str">
            <v xml:space="preserve">NACREZ 0,0075 MG TABL </v>
          </cell>
          <cell r="U217" t="str">
            <v>THERAMEX</v>
          </cell>
          <cell r="V217" t="str">
            <v>28 tabl</v>
          </cell>
          <cell r="W217">
            <v>1</v>
          </cell>
          <cell r="AB217">
            <v>21.1</v>
          </cell>
          <cell r="AC217">
            <v>4.5382999999999996</v>
          </cell>
          <cell r="AD217" t="str">
            <v/>
          </cell>
          <cell r="AE217">
            <v>4.5382999999999996</v>
          </cell>
          <cell r="AF217" t="str">
            <v/>
          </cell>
          <cell r="AL217">
            <v>3</v>
          </cell>
          <cell r="AM217" t="str">
            <v/>
          </cell>
          <cell r="AN217">
            <v>1.5382999999999996</v>
          </cell>
          <cell r="AO217" t="str">
            <v/>
          </cell>
          <cell r="AP217" t="str">
            <v>-</v>
          </cell>
        </row>
        <row r="218">
          <cell r="A218">
            <v>2989432</v>
          </cell>
          <cell r="B218" t="str">
            <v>NACREZ 0,0075 MG TABL 6 X 28</v>
          </cell>
          <cell r="C218" t="str">
            <v>THERAMEX</v>
          </cell>
          <cell r="D218" t="str">
            <v>-</v>
          </cell>
          <cell r="E218" t="str">
            <v>-</v>
          </cell>
          <cell r="F218" t="str">
            <v>S</v>
          </cell>
          <cell r="G218">
            <v>6</v>
          </cell>
          <cell r="H218" t="str">
            <v>G</v>
          </cell>
          <cell r="I218" t="str">
            <v>-</v>
          </cell>
          <cell r="K218">
            <v>32.56</v>
          </cell>
          <cell r="L218">
            <v>32.56</v>
          </cell>
          <cell r="M218">
            <v>32.56</v>
          </cell>
          <cell r="O218">
            <v>18</v>
          </cell>
          <cell r="R218">
            <v>14.560000000000002</v>
          </cell>
          <cell r="S218" t="str">
            <v>-</v>
          </cell>
          <cell r="T218" t="str">
            <v>-</v>
          </cell>
          <cell r="U218" t="str">
            <v>-</v>
          </cell>
          <cell r="V218" t="str">
            <v>-</v>
          </cell>
          <cell r="W218" t="str">
            <v>-</v>
          </cell>
          <cell r="AB218">
            <v>21.1</v>
          </cell>
          <cell r="AC218" t="str">
            <v/>
          </cell>
          <cell r="AD218" t="str">
            <v/>
          </cell>
          <cell r="AE218" t="str">
            <v/>
          </cell>
          <cell r="AF218" t="str">
            <v/>
          </cell>
          <cell r="AL218" t="str">
            <v/>
          </cell>
          <cell r="AM218" t="str">
            <v/>
          </cell>
          <cell r="AN218" t="str">
            <v/>
          </cell>
          <cell r="AO218" t="str">
            <v/>
          </cell>
          <cell r="AP218" t="str">
            <v>-</v>
          </cell>
        </row>
        <row r="219">
          <cell r="A219">
            <v>3532967</v>
          </cell>
          <cell r="B219" t="str">
            <v>NORA-30 DRAG 3 x 21</v>
          </cell>
          <cell r="C219" t="str">
            <v>IMPEXECO</v>
          </cell>
          <cell r="D219" t="str">
            <v>1</v>
          </cell>
          <cell r="E219" t="str">
            <v>-</v>
          </cell>
          <cell r="F219" t="str">
            <v>S</v>
          </cell>
          <cell r="G219">
            <v>3</v>
          </cell>
          <cell r="H219" t="str">
            <v>G</v>
          </cell>
          <cell r="I219" t="str">
            <v>Cx</v>
          </cell>
          <cell r="K219">
            <v>7.91</v>
          </cell>
          <cell r="L219">
            <v>7.91</v>
          </cell>
          <cell r="M219">
            <v>3.63</v>
          </cell>
          <cell r="O219">
            <v>9</v>
          </cell>
          <cell r="R219">
            <v>0</v>
          </cell>
          <cell r="S219" t="str">
            <v>7709975</v>
          </cell>
          <cell r="T219" t="str">
            <v xml:space="preserve">NORA-30 DRAG </v>
          </cell>
          <cell r="U219" t="str">
            <v>IMPEXECO</v>
          </cell>
          <cell r="V219" t="str">
            <v>21 tabl</v>
          </cell>
          <cell r="W219">
            <v>1</v>
          </cell>
          <cell r="AB219">
            <v>10.65</v>
          </cell>
          <cell r="AC219">
            <v>1.0569</v>
          </cell>
          <cell r="AD219" t="str">
            <v/>
          </cell>
          <cell r="AE219">
            <v>1.0569</v>
          </cell>
          <cell r="AF219" t="str">
            <v/>
          </cell>
          <cell r="AL219">
            <v>1.0569</v>
          </cell>
          <cell r="AM219" t="str">
            <v/>
          </cell>
          <cell r="AN219">
            <v>0</v>
          </cell>
          <cell r="AO219" t="str">
            <v/>
          </cell>
          <cell r="AP219" t="str">
            <v>-</v>
          </cell>
        </row>
        <row r="220">
          <cell r="A220">
            <v>3532942</v>
          </cell>
          <cell r="B220" t="str">
            <v>NORA-30 DRAG 6 x 21</v>
          </cell>
          <cell r="C220" t="str">
            <v>IMPEXECO</v>
          </cell>
          <cell r="D220" t="str">
            <v>1</v>
          </cell>
          <cell r="E220" t="str">
            <v>-</v>
          </cell>
          <cell r="F220" t="str">
            <v>S</v>
          </cell>
          <cell r="G220">
            <v>6</v>
          </cell>
          <cell r="H220" t="str">
            <v>G</v>
          </cell>
          <cell r="I220" t="str">
            <v>Cx</v>
          </cell>
          <cell r="K220">
            <v>10.93</v>
          </cell>
          <cell r="L220">
            <v>10.93</v>
          </cell>
          <cell r="M220">
            <v>6.96</v>
          </cell>
          <cell r="O220">
            <v>18</v>
          </cell>
          <cell r="R220">
            <v>0</v>
          </cell>
          <cell r="S220" t="str">
            <v>-</v>
          </cell>
          <cell r="T220" t="str">
            <v>-</v>
          </cell>
          <cell r="U220" t="str">
            <v>-</v>
          </cell>
          <cell r="V220" t="str">
            <v>-</v>
          </cell>
          <cell r="W220" t="str">
            <v>-</v>
          </cell>
          <cell r="AB220">
            <v>10.65</v>
          </cell>
          <cell r="AC220" t="str">
            <v/>
          </cell>
          <cell r="AD220" t="str">
            <v/>
          </cell>
          <cell r="AE220" t="str">
            <v/>
          </cell>
          <cell r="AF220" t="str">
            <v/>
          </cell>
          <cell r="AL220" t="str">
            <v/>
          </cell>
          <cell r="AM220" t="str">
            <v/>
          </cell>
          <cell r="AN220" t="str">
            <v/>
          </cell>
          <cell r="AO220" t="str">
            <v/>
          </cell>
          <cell r="AP220" t="str">
            <v>-</v>
          </cell>
        </row>
        <row r="221">
          <cell r="A221">
            <v>3532959</v>
          </cell>
          <cell r="B221" t="str">
            <v>NORA-30 DRAG 13 x 21</v>
          </cell>
          <cell r="C221" t="str">
            <v>IMPEXECO</v>
          </cell>
          <cell r="D221" t="str">
            <v>-</v>
          </cell>
          <cell r="E221" t="str">
            <v>-</v>
          </cell>
          <cell r="F221" t="str">
            <v>S</v>
          </cell>
          <cell r="G221">
            <v>13</v>
          </cell>
          <cell r="H221" t="str">
            <v>G</v>
          </cell>
          <cell r="I221" t="str">
            <v>-</v>
          </cell>
          <cell r="K221">
            <v>18.23</v>
          </cell>
          <cell r="L221">
            <v>18.23</v>
          </cell>
          <cell r="M221">
            <v>18.23</v>
          </cell>
          <cell r="O221">
            <v>39</v>
          </cell>
          <cell r="R221">
            <v>0</v>
          </cell>
          <cell r="S221" t="str">
            <v>-</v>
          </cell>
          <cell r="T221" t="str">
            <v>-</v>
          </cell>
          <cell r="U221" t="str">
            <v>-</v>
          </cell>
          <cell r="V221" t="str">
            <v>-</v>
          </cell>
          <cell r="W221" t="str">
            <v>-</v>
          </cell>
          <cell r="AB221">
            <v>10.65</v>
          </cell>
          <cell r="AC221" t="str">
            <v/>
          </cell>
          <cell r="AD221" t="str">
            <v/>
          </cell>
          <cell r="AE221" t="str">
            <v/>
          </cell>
          <cell r="AF221" t="str">
            <v/>
          </cell>
          <cell r="AL221" t="str">
            <v/>
          </cell>
          <cell r="AM221" t="str">
            <v/>
          </cell>
          <cell r="AN221" t="str">
            <v/>
          </cell>
          <cell r="AO221" t="str">
            <v/>
          </cell>
          <cell r="AP221" t="str">
            <v>-</v>
          </cell>
        </row>
        <row r="222">
          <cell r="A222">
            <v>2721496</v>
          </cell>
          <cell r="B222" t="str">
            <v>NORANELLE 20µg/100µg 3 x 21</v>
          </cell>
          <cell r="C222" t="str">
            <v>MITHRA PHARMACEUTICALS</v>
          </cell>
          <cell r="D222" t="str">
            <v>-</v>
          </cell>
          <cell r="E222" t="str">
            <v>-</v>
          </cell>
          <cell r="F222" t="str">
            <v>S</v>
          </cell>
          <cell r="G222">
            <v>3</v>
          </cell>
          <cell r="H222" t="str">
            <v>G</v>
          </cell>
          <cell r="I222" t="str">
            <v>-</v>
          </cell>
          <cell r="K222">
            <v>13.02</v>
          </cell>
          <cell r="L222">
            <v>13.02</v>
          </cell>
          <cell r="M222">
            <v>13.02</v>
          </cell>
          <cell r="O222">
            <v>9</v>
          </cell>
          <cell r="R222">
            <v>4.0199999999999996</v>
          </cell>
          <cell r="S222" t="str">
            <v>7704919</v>
          </cell>
          <cell r="T222" t="str">
            <v>NORANELLE  20 µg/100µg</v>
          </cell>
          <cell r="U222" t="str">
            <v>MITHRA PHARMACEUTICALS</v>
          </cell>
          <cell r="V222" t="str">
            <v>21 tabl</v>
          </cell>
          <cell r="W222">
            <v>1</v>
          </cell>
          <cell r="AB222">
            <v>24.44</v>
          </cell>
          <cell r="AC222">
            <v>2.4262000000000001</v>
          </cell>
          <cell r="AD222" t="str">
            <v/>
          </cell>
          <cell r="AE222">
            <v>2.4262000000000001</v>
          </cell>
          <cell r="AF222" t="str">
            <v/>
          </cell>
          <cell r="AL222">
            <v>2.4262000000000001</v>
          </cell>
          <cell r="AM222" t="str">
            <v/>
          </cell>
          <cell r="AN222">
            <v>0</v>
          </cell>
          <cell r="AO222" t="str">
            <v/>
          </cell>
          <cell r="AP222" t="str">
            <v>-</v>
          </cell>
        </row>
        <row r="223">
          <cell r="A223">
            <v>2721520</v>
          </cell>
          <cell r="B223" t="str">
            <v>NORANELLE 20µg/100µg 6 x 21</v>
          </cell>
          <cell r="C223" t="str">
            <v>MITHRA PHARMACEUTICALS</v>
          </cell>
          <cell r="D223" t="str">
            <v>-</v>
          </cell>
          <cell r="E223" t="str">
            <v>-</v>
          </cell>
          <cell r="F223" t="str">
            <v>S</v>
          </cell>
          <cell r="G223">
            <v>6</v>
          </cell>
          <cell r="H223" t="str">
            <v>G</v>
          </cell>
          <cell r="I223" t="str">
            <v>-</v>
          </cell>
          <cell r="K223">
            <v>20.83</v>
          </cell>
          <cell r="L223">
            <v>20.83</v>
          </cell>
          <cell r="M223">
            <v>20.83</v>
          </cell>
          <cell r="O223">
            <v>18</v>
          </cell>
          <cell r="R223">
            <v>2.8299999999999983</v>
          </cell>
          <cell r="S223" t="str">
            <v>-</v>
          </cell>
          <cell r="T223" t="str">
            <v>-</v>
          </cell>
          <cell r="U223" t="str">
            <v>-</v>
          </cell>
          <cell r="V223" t="str">
            <v>-</v>
          </cell>
          <cell r="W223" t="str">
            <v>-</v>
          </cell>
          <cell r="AB223">
            <v>24.44</v>
          </cell>
          <cell r="AC223" t="str">
            <v/>
          </cell>
          <cell r="AD223" t="str">
            <v/>
          </cell>
          <cell r="AE223" t="str">
            <v/>
          </cell>
          <cell r="AF223" t="str">
            <v/>
          </cell>
          <cell r="AL223" t="str">
            <v/>
          </cell>
          <cell r="AM223" t="str">
            <v/>
          </cell>
          <cell r="AN223" t="str">
            <v/>
          </cell>
          <cell r="AO223" t="str">
            <v/>
          </cell>
          <cell r="AP223" t="str">
            <v>-</v>
          </cell>
        </row>
        <row r="224">
          <cell r="A224">
            <v>2721462</v>
          </cell>
          <cell r="B224" t="str">
            <v>NORANELLE 20µg/100µg 13 x 21</v>
          </cell>
          <cell r="C224" t="str">
            <v>MITHRA PHARMACEUTICALS</v>
          </cell>
          <cell r="D224" t="str">
            <v>-</v>
          </cell>
          <cell r="E224" t="str">
            <v>-</v>
          </cell>
          <cell r="F224" t="str">
            <v>S</v>
          </cell>
          <cell r="G224">
            <v>13</v>
          </cell>
          <cell r="H224" t="str">
            <v>G</v>
          </cell>
          <cell r="I224" t="str">
            <v>-</v>
          </cell>
          <cell r="K224">
            <v>36.1</v>
          </cell>
          <cell r="L224">
            <v>36.1</v>
          </cell>
          <cell r="M224">
            <v>36.1</v>
          </cell>
          <cell r="O224">
            <v>39</v>
          </cell>
          <cell r="R224">
            <v>0</v>
          </cell>
          <cell r="S224" t="str">
            <v>-</v>
          </cell>
          <cell r="T224" t="str">
            <v>-</v>
          </cell>
          <cell r="U224" t="str">
            <v>-</v>
          </cell>
          <cell r="V224" t="str">
            <v>-</v>
          </cell>
          <cell r="W224" t="str">
            <v>-</v>
          </cell>
          <cell r="AB224">
            <v>24.44</v>
          </cell>
          <cell r="AC224" t="str">
            <v/>
          </cell>
          <cell r="AD224" t="str">
            <v/>
          </cell>
          <cell r="AE224" t="str">
            <v/>
          </cell>
          <cell r="AF224" t="str">
            <v/>
          </cell>
          <cell r="AL224" t="str">
            <v/>
          </cell>
          <cell r="AM224" t="str">
            <v/>
          </cell>
          <cell r="AN224" t="str">
            <v/>
          </cell>
          <cell r="AO224" t="str">
            <v/>
          </cell>
          <cell r="AP224" t="str">
            <v>-</v>
          </cell>
        </row>
        <row r="225">
          <cell r="A225">
            <v>3620465</v>
          </cell>
          <cell r="B225" t="str">
            <v>NORANELLE 30µg/150µg 3 x 21</v>
          </cell>
          <cell r="C225" t="str">
            <v>MITHRA PHARMACEUTICALS</v>
          </cell>
          <cell r="D225">
            <v>1</v>
          </cell>
          <cell r="E225" t="str">
            <v>-</v>
          </cell>
          <cell r="F225" t="str">
            <v>S</v>
          </cell>
          <cell r="G225">
            <v>3</v>
          </cell>
          <cell r="H225" t="str">
            <v>G</v>
          </cell>
          <cell r="I225" t="str">
            <v>Cx</v>
          </cell>
          <cell r="K225">
            <v>7.91</v>
          </cell>
          <cell r="L225">
            <v>7.91</v>
          </cell>
          <cell r="M225">
            <v>3.6347509999999996</v>
          </cell>
          <cell r="O225">
            <v>9</v>
          </cell>
          <cell r="R225">
            <v>0</v>
          </cell>
          <cell r="S225" t="str">
            <v>7720824</v>
          </cell>
          <cell r="T225" t="str">
            <v xml:space="preserve">NORANELLE 30µg/150µg </v>
          </cell>
          <cell r="U225" t="str">
            <v>MITHRA PHARMACEUTICALS</v>
          </cell>
          <cell r="V225" t="str">
            <v>21 tabl</v>
          </cell>
          <cell r="W225">
            <v>1</v>
          </cell>
          <cell r="AB225">
            <v>9.32</v>
          </cell>
          <cell r="AC225">
            <v>0.9254</v>
          </cell>
          <cell r="AD225" t="str">
            <v/>
          </cell>
          <cell r="AE225">
            <v>0.9254</v>
          </cell>
          <cell r="AF225" t="str">
            <v/>
          </cell>
          <cell r="AL225">
            <v>0.9254</v>
          </cell>
          <cell r="AM225" t="str">
            <v/>
          </cell>
          <cell r="AN225">
            <v>0</v>
          </cell>
          <cell r="AO225" t="str">
            <v/>
          </cell>
          <cell r="AP225" t="str">
            <v>-</v>
          </cell>
        </row>
        <row r="226">
          <cell r="A226">
            <v>3621026</v>
          </cell>
          <cell r="B226" t="str">
            <v>NORANELLE 30µg/150µg 6 x 21</v>
          </cell>
          <cell r="C226" t="str">
            <v>MITHRA PHARMACEUTICALS</v>
          </cell>
          <cell r="D226">
            <v>1</v>
          </cell>
          <cell r="E226" t="str">
            <v>-</v>
          </cell>
          <cell r="F226" t="str">
            <v>S</v>
          </cell>
          <cell r="G226">
            <v>6</v>
          </cell>
          <cell r="H226" t="str">
            <v>G</v>
          </cell>
          <cell r="I226" t="str">
            <v>Cx</v>
          </cell>
          <cell r="K226">
            <v>10.44</v>
          </cell>
          <cell r="L226">
            <v>10.44</v>
          </cell>
          <cell r="M226">
            <v>6.4209219999999991</v>
          </cell>
          <cell r="O226">
            <v>18</v>
          </cell>
          <cell r="R226">
            <v>0</v>
          </cell>
          <cell r="S226" t="str">
            <v>-</v>
          </cell>
          <cell r="T226" t="str">
            <v>-</v>
          </cell>
          <cell r="U226" t="str">
            <v>-</v>
          </cell>
          <cell r="V226" t="str">
            <v>-</v>
          </cell>
          <cell r="W226" t="str">
            <v>-</v>
          </cell>
          <cell r="AB226">
            <v>9.32</v>
          </cell>
          <cell r="AC226" t="str">
            <v/>
          </cell>
          <cell r="AD226" t="str">
            <v/>
          </cell>
          <cell r="AE226" t="str">
            <v/>
          </cell>
          <cell r="AF226" t="str">
            <v/>
          </cell>
          <cell r="AL226" t="str">
            <v/>
          </cell>
          <cell r="AM226" t="str">
            <v/>
          </cell>
          <cell r="AN226" t="str">
            <v/>
          </cell>
          <cell r="AO226" t="str">
            <v/>
          </cell>
          <cell r="AP226" t="str">
            <v>-</v>
          </cell>
        </row>
        <row r="227">
          <cell r="A227">
            <v>3621034</v>
          </cell>
          <cell r="B227" t="str">
            <v>NORANELLE 30µg/150µg 13 x 21</v>
          </cell>
          <cell r="C227" t="str">
            <v>MITHRA PHARMACEUTICALS</v>
          </cell>
          <cell r="D227">
            <v>1</v>
          </cell>
          <cell r="E227" t="str">
            <v>-</v>
          </cell>
          <cell r="F227" t="str">
            <v>S</v>
          </cell>
          <cell r="G227">
            <v>13</v>
          </cell>
          <cell r="H227" t="str">
            <v>G</v>
          </cell>
          <cell r="I227" t="str">
            <v>Cx</v>
          </cell>
          <cell r="K227">
            <v>16.600000000000001</v>
          </cell>
          <cell r="L227">
            <v>16.600000000000001</v>
          </cell>
          <cell r="M227">
            <v>13.181275999999999</v>
          </cell>
          <cell r="O227">
            <v>39</v>
          </cell>
          <cell r="R227">
            <v>0</v>
          </cell>
          <cell r="S227" t="str">
            <v>-</v>
          </cell>
          <cell r="T227" t="str">
            <v>-</v>
          </cell>
          <cell r="U227" t="str">
            <v>-</v>
          </cell>
          <cell r="V227" t="str">
            <v>-</v>
          </cell>
          <cell r="W227" t="str">
            <v>-</v>
          </cell>
          <cell r="AB227">
            <v>9.32</v>
          </cell>
          <cell r="AC227" t="str">
            <v/>
          </cell>
          <cell r="AD227" t="str">
            <v/>
          </cell>
          <cell r="AE227" t="str">
            <v/>
          </cell>
          <cell r="AF227" t="str">
            <v/>
          </cell>
          <cell r="AL227" t="str">
            <v/>
          </cell>
          <cell r="AM227" t="str">
            <v/>
          </cell>
          <cell r="AN227" t="str">
            <v/>
          </cell>
          <cell r="AO227" t="str">
            <v/>
          </cell>
          <cell r="AP227" t="str">
            <v>-</v>
          </cell>
        </row>
        <row r="228">
          <cell r="A228">
            <v>3532934</v>
          </cell>
          <cell r="B228" t="str">
            <v>NORANELLE 3 x 21</v>
          </cell>
          <cell r="C228" t="str">
            <v>IMPEXECO</v>
          </cell>
          <cell r="D228" t="str">
            <v>-</v>
          </cell>
          <cell r="E228" t="str">
            <v>-</v>
          </cell>
          <cell r="F228" t="str">
            <v>S</v>
          </cell>
          <cell r="G228">
            <v>3</v>
          </cell>
          <cell r="H228" t="str">
            <v>-</v>
          </cell>
          <cell r="I228" t="str">
            <v>-</v>
          </cell>
          <cell r="K228">
            <v>13.02</v>
          </cell>
          <cell r="L228">
            <v>13.02</v>
          </cell>
          <cell r="M228">
            <v>13.02</v>
          </cell>
          <cell r="O228">
            <v>9</v>
          </cell>
          <cell r="R228">
            <v>4.0199999999999996</v>
          </cell>
          <cell r="S228" t="str">
            <v>7709884</v>
          </cell>
          <cell r="T228" t="str">
            <v xml:space="preserve">NORANELLE </v>
          </cell>
          <cell r="U228" t="str">
            <v>IMPEXECO</v>
          </cell>
          <cell r="V228" t="str">
            <v>21 tabl</v>
          </cell>
          <cell r="W228">
            <v>1</v>
          </cell>
          <cell r="AB228">
            <v>24.44</v>
          </cell>
          <cell r="AC228">
            <v>2.4262000000000001</v>
          </cell>
          <cell r="AD228" t="str">
            <v/>
          </cell>
          <cell r="AE228">
            <v>2.4262000000000001</v>
          </cell>
          <cell r="AF228" t="str">
            <v/>
          </cell>
          <cell r="AL228">
            <v>2.4262000000000001</v>
          </cell>
          <cell r="AM228" t="str">
            <v/>
          </cell>
          <cell r="AN228">
            <v>0</v>
          </cell>
          <cell r="AO228" t="str">
            <v/>
          </cell>
          <cell r="AP228" t="str">
            <v>-</v>
          </cell>
        </row>
        <row r="229">
          <cell r="A229">
            <v>3532918</v>
          </cell>
          <cell r="B229" t="str">
            <v>NORANELLE 6 x 21</v>
          </cell>
          <cell r="C229" t="str">
            <v>IMPEXECO</v>
          </cell>
          <cell r="D229" t="str">
            <v>-</v>
          </cell>
          <cell r="E229" t="str">
            <v>-</v>
          </cell>
          <cell r="F229" t="str">
            <v>S</v>
          </cell>
          <cell r="G229">
            <v>6</v>
          </cell>
          <cell r="H229" t="str">
            <v>-</v>
          </cell>
          <cell r="I229" t="str">
            <v>-</v>
          </cell>
          <cell r="K229">
            <v>20.83</v>
          </cell>
          <cell r="L229">
            <v>20.83</v>
          </cell>
          <cell r="M229">
            <v>20.83</v>
          </cell>
          <cell r="O229">
            <v>18</v>
          </cell>
          <cell r="R229">
            <v>2.8299999999999983</v>
          </cell>
          <cell r="S229" t="str">
            <v>-</v>
          </cell>
          <cell r="T229" t="str">
            <v>-</v>
          </cell>
          <cell r="U229" t="str">
            <v>-</v>
          </cell>
          <cell r="V229" t="str">
            <v>-</v>
          </cell>
          <cell r="W229" t="str">
            <v>-</v>
          </cell>
          <cell r="AB229">
            <v>24.44</v>
          </cell>
          <cell r="AC229" t="str">
            <v/>
          </cell>
          <cell r="AD229" t="str">
            <v/>
          </cell>
          <cell r="AE229" t="str">
            <v/>
          </cell>
          <cell r="AF229" t="str">
            <v/>
          </cell>
          <cell r="AL229" t="str">
            <v/>
          </cell>
          <cell r="AM229" t="str">
            <v/>
          </cell>
          <cell r="AN229" t="str">
            <v/>
          </cell>
          <cell r="AO229" t="str">
            <v/>
          </cell>
          <cell r="AP229" t="str">
            <v>-</v>
          </cell>
        </row>
        <row r="230">
          <cell r="A230">
            <v>3532926</v>
          </cell>
          <cell r="B230" t="str">
            <v>NORANELLE 13 x 21</v>
          </cell>
          <cell r="C230" t="str">
            <v>IMPEXECO</v>
          </cell>
          <cell r="D230" t="str">
            <v>-</v>
          </cell>
          <cell r="E230" t="str">
            <v>-</v>
          </cell>
          <cell r="F230" t="str">
            <v>S</v>
          </cell>
          <cell r="G230">
            <v>13</v>
          </cell>
          <cell r="H230" t="str">
            <v>-</v>
          </cell>
          <cell r="I230" t="str">
            <v>-</v>
          </cell>
          <cell r="K230">
            <v>36.1</v>
          </cell>
          <cell r="L230">
            <v>36.1</v>
          </cell>
          <cell r="M230">
            <v>36.1</v>
          </cell>
          <cell r="O230">
            <v>39</v>
          </cell>
          <cell r="R230">
            <v>0</v>
          </cell>
          <cell r="S230" t="str">
            <v>-</v>
          </cell>
          <cell r="T230" t="str">
            <v>-</v>
          </cell>
          <cell r="U230" t="str">
            <v>-</v>
          </cell>
          <cell r="V230" t="str">
            <v>-</v>
          </cell>
          <cell r="W230" t="str">
            <v>-</v>
          </cell>
          <cell r="AB230">
            <v>24.44</v>
          </cell>
          <cell r="AC230" t="str">
            <v/>
          </cell>
          <cell r="AD230" t="str">
            <v/>
          </cell>
          <cell r="AE230" t="str">
            <v/>
          </cell>
          <cell r="AF230" t="str">
            <v/>
          </cell>
          <cell r="AL230" t="str">
            <v/>
          </cell>
          <cell r="AM230" t="str">
            <v/>
          </cell>
          <cell r="AN230" t="str">
            <v/>
          </cell>
          <cell r="AO230" t="str">
            <v/>
          </cell>
          <cell r="AP230" t="str">
            <v>-</v>
          </cell>
        </row>
        <row r="231">
          <cell r="A231">
            <v>2263291</v>
          </cell>
          <cell r="B231" t="str">
            <v>NORLEVO COMP 1</v>
          </cell>
          <cell r="C231" t="str">
            <v>HRA PHARMA BENELUX</v>
          </cell>
          <cell r="D231" t="str">
            <v>-</v>
          </cell>
          <cell r="E231" t="str">
            <v>-</v>
          </cell>
          <cell r="F231" t="str">
            <v>S</v>
          </cell>
          <cell r="G231">
            <v>3</v>
          </cell>
          <cell r="H231" t="str">
            <v>-</v>
          </cell>
          <cell r="I231" t="str">
            <v>-</v>
          </cell>
          <cell r="K231">
            <v>9.85</v>
          </cell>
          <cell r="L231">
            <v>9.85</v>
          </cell>
          <cell r="M231">
            <v>9.85</v>
          </cell>
          <cell r="O231">
            <v>9</v>
          </cell>
          <cell r="R231">
            <v>0.84999999999999964</v>
          </cell>
          <cell r="S231">
            <v>7704927</v>
          </cell>
          <cell r="T231" t="str">
            <v>NORLEVO COMP 1</v>
          </cell>
          <cell r="U231" t="str">
            <v>BESINS</v>
          </cell>
          <cell r="V231" t="str">
            <v>1 comp</v>
          </cell>
          <cell r="W231">
            <v>3</v>
          </cell>
          <cell r="AB231">
            <v>5.57</v>
          </cell>
          <cell r="AC231">
            <v>7.19</v>
          </cell>
          <cell r="AD231" t="str">
            <v/>
          </cell>
          <cell r="AE231">
            <v>7.19</v>
          </cell>
          <cell r="AF231" t="str">
            <v/>
          </cell>
          <cell r="AL231">
            <v>7.19</v>
          </cell>
          <cell r="AM231" t="str">
            <v/>
          </cell>
          <cell r="AN231">
            <v>0</v>
          </cell>
          <cell r="AO231" t="str">
            <v/>
          </cell>
          <cell r="AP231" t="str">
            <v>-</v>
          </cell>
        </row>
        <row r="232">
          <cell r="A232">
            <v>132613</v>
          </cell>
          <cell r="B232" t="str">
            <v>NOVA T STERILET INTRA-UTERIN</v>
          </cell>
          <cell r="C232" t="str">
            <v>SCHERING</v>
          </cell>
          <cell r="D232" t="str">
            <v>-</v>
          </cell>
          <cell r="E232" t="str">
            <v>I</v>
          </cell>
          <cell r="F232" t="str">
            <v>M</v>
          </cell>
          <cell r="G232">
            <v>60</v>
          </cell>
          <cell r="H232" t="str">
            <v>-</v>
          </cell>
          <cell r="I232" t="str">
            <v>-</v>
          </cell>
          <cell r="K232">
            <v>17.600000000000001</v>
          </cell>
          <cell r="L232">
            <v>17.600000000000001</v>
          </cell>
          <cell r="M232">
            <v>17.600000000000001</v>
          </cell>
          <cell r="O232">
            <v>180</v>
          </cell>
          <cell r="R232">
            <v>0</v>
          </cell>
          <cell r="S232">
            <v>7704935</v>
          </cell>
          <cell r="T232" t="str">
            <v>NOVA T STERILET INTRA-UTERIN</v>
          </cell>
          <cell r="U232" t="str">
            <v>SCHERING</v>
          </cell>
          <cell r="V232" t="str">
            <v>1 IUD</v>
          </cell>
          <cell r="W232">
            <v>60</v>
          </cell>
          <cell r="AB232">
            <v>8.7200000000000006</v>
          </cell>
          <cell r="AC232">
            <v>11.25</v>
          </cell>
          <cell r="AD232">
            <v>9.24</v>
          </cell>
          <cell r="AE232">
            <v>11.25</v>
          </cell>
          <cell r="AF232">
            <v>11.25</v>
          </cell>
          <cell r="AL232">
            <v>11.25</v>
          </cell>
          <cell r="AM232">
            <v>11.25</v>
          </cell>
          <cell r="AN232">
            <v>0</v>
          </cell>
          <cell r="AO232">
            <v>0</v>
          </cell>
          <cell r="AP232" t="str">
            <v>-</v>
          </cell>
        </row>
        <row r="233">
          <cell r="A233">
            <v>3652104</v>
          </cell>
          <cell r="B233" t="str">
            <v>NUVARING 1 anneau vaginal + 1 applicateur</v>
          </cell>
          <cell r="C233" t="str">
            <v>MSD BELGIUM</v>
          </cell>
          <cell r="D233" t="str">
            <v>-</v>
          </cell>
          <cell r="E233" t="str">
            <v>-</v>
          </cell>
          <cell r="F233" t="str">
            <v>S</v>
          </cell>
          <cell r="G233">
            <v>1</v>
          </cell>
          <cell r="H233" t="str">
            <v>-</v>
          </cell>
          <cell r="I233" t="str">
            <v>-</v>
          </cell>
          <cell r="K233">
            <v>17.95</v>
          </cell>
          <cell r="L233">
            <v>17.95</v>
          </cell>
          <cell r="M233">
            <v>17.95</v>
          </cell>
          <cell r="O233">
            <v>3</v>
          </cell>
          <cell r="R233">
            <v>14.95</v>
          </cell>
          <cell r="S233">
            <v>7704943</v>
          </cell>
          <cell r="T233" t="str">
            <v>NUVARING ANNEAU VAGINAL SACHET 1X1</v>
          </cell>
          <cell r="U233" t="str">
            <v>MSD BELGIUM</v>
          </cell>
          <cell r="V233" t="str">
            <v>1 ring + 1 appplicateur</v>
          </cell>
          <cell r="W233">
            <v>1</v>
          </cell>
          <cell r="AB233">
            <v>27.71</v>
          </cell>
          <cell r="AC233">
            <v>11.92</v>
          </cell>
          <cell r="AD233" t="str">
            <v/>
          </cell>
          <cell r="AE233">
            <v>11.92</v>
          </cell>
          <cell r="AF233" t="str">
            <v/>
          </cell>
          <cell r="AL233">
            <v>3</v>
          </cell>
          <cell r="AM233" t="str">
            <v/>
          </cell>
          <cell r="AN233">
            <v>8.92</v>
          </cell>
          <cell r="AO233" t="str">
            <v/>
          </cell>
          <cell r="AP233" t="str">
            <v>-</v>
          </cell>
        </row>
        <row r="234">
          <cell r="A234">
            <v>3652096</v>
          </cell>
          <cell r="B234" t="str">
            <v>NUVARING 3 x (1 anneau vaginal + 1 applicateur)</v>
          </cell>
          <cell r="C234" t="str">
            <v>MSD BELGIUM</v>
          </cell>
          <cell r="D234" t="str">
            <v>-</v>
          </cell>
          <cell r="E234" t="str">
            <v>-</v>
          </cell>
          <cell r="F234" t="str">
            <v>S</v>
          </cell>
          <cell r="G234">
            <v>3</v>
          </cell>
          <cell r="H234" t="str">
            <v>-</v>
          </cell>
          <cell r="I234" t="str">
            <v>-</v>
          </cell>
          <cell r="K234">
            <v>39.57</v>
          </cell>
          <cell r="L234">
            <v>39.57</v>
          </cell>
          <cell r="M234">
            <v>39.57</v>
          </cell>
          <cell r="O234">
            <v>9</v>
          </cell>
          <cell r="R234">
            <v>30.57</v>
          </cell>
          <cell r="S234" t="str">
            <v>-</v>
          </cell>
          <cell r="T234" t="str">
            <v>-</v>
          </cell>
          <cell r="U234" t="str">
            <v>-</v>
          </cell>
          <cell r="V234" t="str">
            <v>-</v>
          </cell>
          <cell r="W234" t="str">
            <v>-</v>
          </cell>
          <cell r="AB234">
            <v>27.71</v>
          </cell>
          <cell r="AC234" t="str">
            <v/>
          </cell>
          <cell r="AD234" t="str">
            <v/>
          </cell>
          <cell r="AE234" t="str">
            <v/>
          </cell>
          <cell r="AF234" t="str">
            <v/>
          </cell>
          <cell r="AL234" t="str">
            <v/>
          </cell>
          <cell r="AM234" t="str">
            <v/>
          </cell>
          <cell r="AN234" t="str">
            <v/>
          </cell>
          <cell r="AO234" t="str">
            <v/>
          </cell>
          <cell r="AP234" t="str">
            <v>-</v>
          </cell>
        </row>
        <row r="235">
          <cell r="A235">
            <v>3734860</v>
          </cell>
          <cell r="B235" t="str">
            <v>OEDIEN 2 mg/0,03 mg 3x28</v>
          </cell>
          <cell r="C235" t="str">
            <v>LABORATOIRES BAILLEUL</v>
          </cell>
          <cell r="D235" t="str">
            <v>-</v>
          </cell>
          <cell r="E235" t="str">
            <v>-</v>
          </cell>
          <cell r="F235" t="str">
            <v>S</v>
          </cell>
          <cell r="G235">
            <v>3</v>
          </cell>
          <cell r="H235" t="str">
            <v>G</v>
          </cell>
          <cell r="I235" t="str">
            <v>-</v>
          </cell>
          <cell r="K235">
            <v>16.670000000000002</v>
          </cell>
          <cell r="L235">
            <v>16.670000000000002</v>
          </cell>
          <cell r="M235">
            <v>16.670000000000002</v>
          </cell>
          <cell r="O235">
            <v>9</v>
          </cell>
          <cell r="R235">
            <v>7.6700000000000017</v>
          </cell>
          <cell r="S235" t="str">
            <v>7710015</v>
          </cell>
          <cell r="T235" t="str">
            <v>OEDIEN 2 mg/0,03 mg</v>
          </cell>
          <cell r="U235" t="str">
            <v>LABORATOIRES BAILLEUL</v>
          </cell>
          <cell r="V235" t="str">
            <v>28 comp</v>
          </cell>
          <cell r="W235">
            <v>1</v>
          </cell>
          <cell r="AB235">
            <v>37.75</v>
          </cell>
          <cell r="AC235">
            <v>3.6254</v>
          </cell>
          <cell r="AD235" t="str">
            <v/>
          </cell>
          <cell r="AE235">
            <v>3.6254</v>
          </cell>
          <cell r="AF235" t="str">
            <v/>
          </cell>
          <cell r="AL235">
            <v>3</v>
          </cell>
          <cell r="AM235" t="str">
            <v/>
          </cell>
          <cell r="AN235">
            <v>0.62539999999999996</v>
          </cell>
          <cell r="AO235" t="str">
            <v/>
          </cell>
          <cell r="AP235" t="str">
            <v>-</v>
          </cell>
        </row>
        <row r="236">
          <cell r="A236">
            <v>3734852</v>
          </cell>
          <cell r="B236" t="str">
            <v>OEDIEN 2 mg/0,03 mg 6x28</v>
          </cell>
          <cell r="C236" t="str">
            <v>LABORATOIRES BAILLEUL</v>
          </cell>
          <cell r="D236" t="str">
            <v>-</v>
          </cell>
          <cell r="E236" t="str">
            <v>-</v>
          </cell>
          <cell r="F236" t="str">
            <v>S</v>
          </cell>
          <cell r="G236">
            <v>6</v>
          </cell>
          <cell r="H236" t="str">
            <v>G</v>
          </cell>
          <cell r="I236" t="str">
            <v>-</v>
          </cell>
          <cell r="K236">
            <v>28.27</v>
          </cell>
          <cell r="L236">
            <v>28.27</v>
          </cell>
          <cell r="M236">
            <v>28.27</v>
          </cell>
          <cell r="O236">
            <v>18</v>
          </cell>
          <cell r="R236">
            <v>10.27</v>
          </cell>
          <cell r="S236" t="str">
            <v>-</v>
          </cell>
          <cell r="T236" t="str">
            <v>-</v>
          </cell>
          <cell r="U236" t="str">
            <v>-</v>
          </cell>
          <cell r="V236" t="str">
            <v>-</v>
          </cell>
          <cell r="W236" t="str">
            <v>-</v>
          </cell>
          <cell r="AB236">
            <v>37.75</v>
          </cell>
          <cell r="AC236" t="str">
            <v/>
          </cell>
          <cell r="AD236" t="str">
            <v/>
          </cell>
          <cell r="AE236" t="str">
            <v/>
          </cell>
          <cell r="AF236" t="str">
            <v/>
          </cell>
          <cell r="AL236" t="str">
            <v/>
          </cell>
          <cell r="AM236" t="str">
            <v/>
          </cell>
          <cell r="AN236" t="str">
            <v/>
          </cell>
          <cell r="AO236" t="str">
            <v/>
          </cell>
          <cell r="AP236" t="str">
            <v>-</v>
          </cell>
        </row>
        <row r="237">
          <cell r="A237">
            <v>3734878</v>
          </cell>
          <cell r="B237" t="str">
            <v>OEDIEN 2 mg/0,03 mg 13 x 28</v>
          </cell>
          <cell r="C237" t="str">
            <v>LABORATOIRES BAILLEUL</v>
          </cell>
          <cell r="D237" t="str">
            <v>-</v>
          </cell>
          <cell r="E237" t="str">
            <v>-</v>
          </cell>
          <cell r="F237" t="str">
            <v>S</v>
          </cell>
          <cell r="G237">
            <v>13</v>
          </cell>
          <cell r="H237" t="str">
            <v>G</v>
          </cell>
          <cell r="I237" t="str">
            <v>-</v>
          </cell>
          <cell r="K237">
            <v>50.21</v>
          </cell>
          <cell r="L237">
            <v>50.21</v>
          </cell>
          <cell r="M237">
            <v>50.21</v>
          </cell>
          <cell r="O237">
            <v>39</v>
          </cell>
          <cell r="R237">
            <v>11.21</v>
          </cell>
          <cell r="S237" t="str">
            <v>-</v>
          </cell>
          <cell r="T237" t="str">
            <v>-</v>
          </cell>
          <cell r="U237" t="str">
            <v>-</v>
          </cell>
          <cell r="V237" t="str">
            <v>-</v>
          </cell>
          <cell r="W237" t="str">
            <v>-</v>
          </cell>
          <cell r="AB237">
            <v>37.75</v>
          </cell>
          <cell r="AC237" t="str">
            <v/>
          </cell>
          <cell r="AD237" t="str">
            <v/>
          </cell>
          <cell r="AE237" t="str">
            <v/>
          </cell>
          <cell r="AF237" t="str">
            <v/>
          </cell>
          <cell r="AL237" t="str">
            <v/>
          </cell>
          <cell r="AM237" t="str">
            <v/>
          </cell>
          <cell r="AN237" t="str">
            <v/>
          </cell>
          <cell r="AO237" t="str">
            <v/>
          </cell>
          <cell r="AP237" t="str">
            <v>-</v>
          </cell>
        </row>
        <row r="238">
          <cell r="A238">
            <v>3422334</v>
          </cell>
          <cell r="B238" t="str">
            <v xml:space="preserve">PERYNELLA 5 x 24 </v>
          </cell>
          <cell r="C238" t="str">
            <v>EXELTIS</v>
          </cell>
          <cell r="D238" t="str">
            <v>-</v>
          </cell>
          <cell r="E238" t="str">
            <v>-</v>
          </cell>
          <cell r="F238" t="str">
            <v>S</v>
          </cell>
          <cell r="G238">
            <v>5</v>
          </cell>
          <cell r="H238" t="str">
            <v>-</v>
          </cell>
          <cell r="I238" t="str">
            <v>-</v>
          </cell>
          <cell r="K238">
            <v>35.119999999999997</v>
          </cell>
          <cell r="L238">
            <v>35.119999999999997</v>
          </cell>
          <cell r="M238">
            <v>35.119999999999997</v>
          </cell>
          <cell r="O238">
            <v>15</v>
          </cell>
          <cell r="R238">
            <v>20.119999999999997</v>
          </cell>
          <cell r="S238">
            <v>7709769</v>
          </cell>
          <cell r="T238" t="str">
            <v xml:space="preserve">PERYNELLA 5 x 24 </v>
          </cell>
          <cell r="U238" t="str">
            <v>EXELTIS</v>
          </cell>
          <cell r="V238" t="str">
            <v>24 tabl</v>
          </cell>
          <cell r="W238">
            <v>1</v>
          </cell>
          <cell r="AB238">
            <v>23.51</v>
          </cell>
          <cell r="AC238">
            <v>6.0679999999999996</v>
          </cell>
          <cell r="AD238" t="str">
            <v/>
          </cell>
          <cell r="AE238">
            <v>6.0679999999999996</v>
          </cell>
          <cell r="AF238" t="str">
            <v/>
          </cell>
          <cell r="AL238">
            <v>3</v>
          </cell>
          <cell r="AM238" t="str">
            <v/>
          </cell>
          <cell r="AN238">
            <v>3.0679999999999996</v>
          </cell>
          <cell r="AO238" t="str">
            <v/>
          </cell>
          <cell r="AP238" t="str">
            <v>-</v>
          </cell>
        </row>
        <row r="239">
          <cell r="A239">
            <v>2327302</v>
          </cell>
          <cell r="B239" t="str">
            <v>POSTINOR COMP 1 X 1500 µg</v>
          </cell>
          <cell r="C239" t="str">
            <v>GEDEON RICHTER</v>
          </cell>
          <cell r="D239" t="str">
            <v>-</v>
          </cell>
          <cell r="E239" t="str">
            <v>-</v>
          </cell>
          <cell r="F239" t="str">
            <v>S</v>
          </cell>
          <cell r="G239">
            <v>3</v>
          </cell>
          <cell r="H239" t="str">
            <v>-</v>
          </cell>
          <cell r="I239" t="str">
            <v>-</v>
          </cell>
          <cell r="K239">
            <v>9.85</v>
          </cell>
          <cell r="L239">
            <v>9.85</v>
          </cell>
          <cell r="M239">
            <v>9.85</v>
          </cell>
          <cell r="O239">
            <v>9</v>
          </cell>
          <cell r="R239">
            <v>0.84999999999999964</v>
          </cell>
          <cell r="S239">
            <v>7704950</v>
          </cell>
          <cell r="T239" t="str">
            <v>POSTINOR COMP 1 X 1500 µg</v>
          </cell>
          <cell r="U239" t="str">
            <v>GEDEON RICHTER</v>
          </cell>
          <cell r="V239" t="str">
            <v>1 comp</v>
          </cell>
          <cell r="W239">
            <v>3</v>
          </cell>
          <cell r="AB239">
            <v>5.57</v>
          </cell>
          <cell r="AC239">
            <v>7.19</v>
          </cell>
          <cell r="AD239" t="str">
            <v/>
          </cell>
          <cell r="AE239">
            <v>7.19</v>
          </cell>
          <cell r="AF239" t="str">
            <v/>
          </cell>
          <cell r="AL239">
            <v>7.19</v>
          </cell>
          <cell r="AM239" t="str">
            <v/>
          </cell>
          <cell r="AN239">
            <v>0</v>
          </cell>
          <cell r="AO239" t="str">
            <v/>
          </cell>
          <cell r="AP239" t="str">
            <v>-</v>
          </cell>
        </row>
        <row r="240">
          <cell r="A240">
            <v>2257145</v>
          </cell>
          <cell r="B240" t="str">
            <v>POSTINOR COMP 2 X 750 µg</v>
          </cell>
          <cell r="C240" t="str">
            <v>MITHRA PHARMACEUTICALS</v>
          </cell>
          <cell r="D240" t="str">
            <v>-</v>
          </cell>
          <cell r="E240" t="str">
            <v>-</v>
          </cell>
          <cell r="F240" t="str">
            <v>S</v>
          </cell>
          <cell r="G240">
            <v>3</v>
          </cell>
          <cell r="H240" t="str">
            <v>-</v>
          </cell>
          <cell r="I240" t="str">
            <v>-</v>
          </cell>
          <cell r="K240">
            <v>8.9499999999999993</v>
          </cell>
          <cell r="L240">
            <v>8.9499999999999993</v>
          </cell>
          <cell r="M240">
            <v>8.9499999999999993</v>
          </cell>
          <cell r="O240">
            <v>9</v>
          </cell>
          <cell r="R240">
            <v>0</v>
          </cell>
          <cell r="S240">
            <v>7704968</v>
          </cell>
          <cell r="T240" t="str">
            <v>POSTINOR COMP 2 X 750 µg</v>
          </cell>
          <cell r="U240" t="str">
            <v>MITHRA PHARMACEUTICALS</v>
          </cell>
          <cell r="V240" t="str">
            <v>2 comp</v>
          </cell>
          <cell r="W240">
            <v>3</v>
          </cell>
          <cell r="AB240">
            <v>5.0599999999999996</v>
          </cell>
          <cell r="AC240">
            <v>6.53</v>
          </cell>
          <cell r="AD240" t="str">
            <v/>
          </cell>
          <cell r="AE240">
            <v>6.53</v>
          </cell>
          <cell r="AF240" t="str">
            <v/>
          </cell>
          <cell r="AL240">
            <v>6.53</v>
          </cell>
          <cell r="AM240" t="str">
            <v/>
          </cell>
          <cell r="AN240">
            <v>0</v>
          </cell>
          <cell r="AO240" t="str">
            <v/>
          </cell>
          <cell r="AP240" t="str">
            <v>-</v>
          </cell>
        </row>
        <row r="241">
          <cell r="A241">
            <v>2597003</v>
          </cell>
          <cell r="B241" t="str">
            <v>QLAIRA TABL 3 x 28</v>
          </cell>
          <cell r="C241" t="str">
            <v>BAYER</v>
          </cell>
          <cell r="D241" t="str">
            <v>-</v>
          </cell>
          <cell r="E241" t="str">
            <v>-</v>
          </cell>
          <cell r="F241" t="str">
            <v>S</v>
          </cell>
          <cell r="G241">
            <v>3</v>
          </cell>
          <cell r="H241" t="str">
            <v>-</v>
          </cell>
          <cell r="I241" t="str">
            <v>-</v>
          </cell>
          <cell r="K241">
            <v>39.32</v>
          </cell>
          <cell r="L241">
            <v>39.32</v>
          </cell>
          <cell r="M241">
            <v>39.32</v>
          </cell>
          <cell r="O241">
            <v>9</v>
          </cell>
          <cell r="R241">
            <v>30.32</v>
          </cell>
          <cell r="S241">
            <v>7704976</v>
          </cell>
          <cell r="T241" t="str">
            <v>QLAIRA TABL 3 x 28</v>
          </cell>
          <cell r="U241" t="str">
            <v>BAYER</v>
          </cell>
          <cell r="V241" t="str">
            <v>28 tabl</v>
          </cell>
          <cell r="W241">
            <v>1</v>
          </cell>
          <cell r="AB241">
            <v>27.47</v>
          </cell>
          <cell r="AC241">
            <v>2.7269000000000001</v>
          </cell>
          <cell r="AD241" t="str">
            <v/>
          </cell>
          <cell r="AE241">
            <v>2.7269000000000001</v>
          </cell>
          <cell r="AF241" t="str">
            <v/>
          </cell>
          <cell r="AL241">
            <v>2.7269000000000001</v>
          </cell>
          <cell r="AM241" t="str">
            <v/>
          </cell>
          <cell r="AN241">
            <v>0</v>
          </cell>
          <cell r="AO241" t="str">
            <v/>
          </cell>
          <cell r="AP241" t="str">
            <v>-</v>
          </cell>
        </row>
        <row r="242">
          <cell r="A242" t="str">
            <v xml:space="preserve">3639366          </v>
          </cell>
          <cell r="B242" t="str">
            <v>RINGAFEMA hulpmiddel voor vaginaal gebruik x 1</v>
          </cell>
          <cell r="C242" t="str">
            <v>MYLAN</v>
          </cell>
          <cell r="D242" t="str">
            <v>-</v>
          </cell>
          <cell r="E242" t="str">
            <v>-</v>
          </cell>
          <cell r="F242" t="str">
            <v>S</v>
          </cell>
          <cell r="G242">
            <v>1</v>
          </cell>
          <cell r="H242" t="str">
            <v>G</v>
          </cell>
          <cell r="I242" t="str">
            <v>-</v>
          </cell>
          <cell r="K242">
            <v>13.99</v>
          </cell>
          <cell r="L242">
            <v>13.99</v>
          </cell>
          <cell r="M242">
            <v>13.99</v>
          </cell>
          <cell r="O242">
            <v>3</v>
          </cell>
          <cell r="R242">
            <v>10.99</v>
          </cell>
          <cell r="S242">
            <v>7709983</v>
          </cell>
          <cell r="T242" t="str">
            <v>RINGAFEMA hulpmiddel voor vaginaal gebruik X 1</v>
          </cell>
          <cell r="U242" t="str">
            <v xml:space="preserve">MYLAN </v>
          </cell>
          <cell r="V242" t="str">
            <v>1 ring/anneau</v>
          </cell>
          <cell r="W242">
            <v>1</v>
          </cell>
          <cell r="AB242">
            <v>41.11</v>
          </cell>
          <cell r="AC242">
            <v>8.4482999999999997</v>
          </cell>
          <cell r="AD242" t="str">
            <v/>
          </cell>
          <cell r="AE242">
            <v>8.4482999999999997</v>
          </cell>
          <cell r="AF242" t="str">
            <v/>
          </cell>
          <cell r="AL242">
            <v>3</v>
          </cell>
          <cell r="AM242" t="str">
            <v/>
          </cell>
          <cell r="AN242">
            <v>5.4482999999999997</v>
          </cell>
          <cell r="AO242" t="str">
            <v/>
          </cell>
          <cell r="AP242" t="str">
            <v>-</v>
          </cell>
        </row>
        <row r="243">
          <cell r="A243" t="str">
            <v>3639374 </v>
          </cell>
          <cell r="B243" t="str">
            <v>RINGAFEMA hulpmiddel voor vaginaal gebruik x 3</v>
          </cell>
          <cell r="C243" t="str">
            <v>MYLAN</v>
          </cell>
          <cell r="D243" t="str">
            <v>-</v>
          </cell>
          <cell r="E243" t="str">
            <v>-</v>
          </cell>
          <cell r="F243" t="str">
            <v>S</v>
          </cell>
          <cell r="G243">
            <v>3</v>
          </cell>
          <cell r="H243" t="str">
            <v>G</v>
          </cell>
          <cell r="I243" t="str">
            <v>-</v>
          </cell>
          <cell r="K243">
            <v>30.86</v>
          </cell>
          <cell r="L243">
            <v>30.86</v>
          </cell>
          <cell r="M243">
            <v>30.86</v>
          </cell>
          <cell r="O243">
            <v>9</v>
          </cell>
          <cell r="R243">
            <v>21.86</v>
          </cell>
          <cell r="S243" t="str">
            <v>-</v>
          </cell>
          <cell r="T243" t="str">
            <v>-</v>
          </cell>
          <cell r="U243" t="str">
            <v>-</v>
          </cell>
          <cell r="V243" t="str">
            <v>-</v>
          </cell>
          <cell r="W243" t="str">
            <v>-</v>
          </cell>
          <cell r="AB243">
            <v>41.11</v>
          </cell>
          <cell r="AC243" t="str">
            <v/>
          </cell>
          <cell r="AD243" t="str">
            <v/>
          </cell>
          <cell r="AE243" t="str">
            <v/>
          </cell>
          <cell r="AF243" t="str">
            <v/>
          </cell>
          <cell r="AL243" t="str">
            <v/>
          </cell>
          <cell r="AM243" t="str">
            <v/>
          </cell>
          <cell r="AN243" t="str">
            <v/>
          </cell>
          <cell r="AO243" t="str">
            <v/>
          </cell>
          <cell r="AP243" t="str">
            <v>-</v>
          </cell>
        </row>
        <row r="244">
          <cell r="A244" t="str">
            <v>3639382 </v>
          </cell>
          <cell r="B244" t="str">
            <v>RINGAFEMA hulpmiddel voor vaginaal gebruik x 6</v>
          </cell>
          <cell r="C244" t="str">
            <v>MYLAN</v>
          </cell>
          <cell r="D244" t="str">
            <v>-</v>
          </cell>
          <cell r="E244" t="str">
            <v>-</v>
          </cell>
          <cell r="F244" t="str">
            <v>S</v>
          </cell>
          <cell r="G244">
            <v>6</v>
          </cell>
          <cell r="H244" t="str">
            <v>G</v>
          </cell>
          <cell r="I244" t="str">
            <v>-</v>
          </cell>
          <cell r="K244">
            <v>53.77</v>
          </cell>
          <cell r="L244">
            <v>53.77</v>
          </cell>
          <cell r="M244">
            <v>53.77</v>
          </cell>
          <cell r="O244">
            <v>18</v>
          </cell>
          <cell r="R244">
            <v>35.770000000000003</v>
          </cell>
          <cell r="S244" t="str">
            <v>-</v>
          </cell>
          <cell r="T244" t="str">
            <v>-</v>
          </cell>
          <cell r="U244" t="str">
            <v>-</v>
          </cell>
          <cell r="V244" t="str">
            <v>-</v>
          </cell>
          <cell r="W244" t="str">
            <v>-</v>
          </cell>
          <cell r="AB244">
            <v>41.11</v>
          </cell>
          <cell r="AC244" t="str">
            <v/>
          </cell>
          <cell r="AD244" t="str">
            <v/>
          </cell>
          <cell r="AE244" t="str">
            <v/>
          </cell>
          <cell r="AF244" t="str">
            <v/>
          </cell>
          <cell r="AL244" t="str">
            <v/>
          </cell>
          <cell r="AM244" t="str">
            <v/>
          </cell>
          <cell r="AN244" t="str">
            <v/>
          </cell>
          <cell r="AO244" t="str">
            <v/>
          </cell>
          <cell r="AP244" t="str">
            <v>-</v>
          </cell>
        </row>
        <row r="245">
          <cell r="A245">
            <v>2969947</v>
          </cell>
          <cell r="B245" t="str">
            <v>SAPHIRENA 0,075 mg TABL 1 X 28</v>
          </cell>
          <cell r="C245" t="str">
            <v>SANDOZ</v>
          </cell>
          <cell r="D245" t="str">
            <v>-</v>
          </cell>
          <cell r="E245" t="str">
            <v>-</v>
          </cell>
          <cell r="F245" t="str">
            <v>S</v>
          </cell>
          <cell r="G245">
            <v>1</v>
          </cell>
          <cell r="H245" t="str">
            <v>G</v>
          </cell>
          <cell r="I245" t="str">
            <v>-</v>
          </cell>
          <cell r="K245">
            <v>9.35</v>
          </cell>
          <cell r="L245">
            <v>9.35</v>
          </cell>
          <cell r="M245">
            <v>9.35</v>
          </cell>
          <cell r="O245">
            <v>3</v>
          </cell>
          <cell r="R245">
            <v>6.35</v>
          </cell>
          <cell r="S245">
            <v>7705007</v>
          </cell>
          <cell r="T245" t="str">
            <v xml:space="preserve">SAPHIRENA 0,075 mg TABL </v>
          </cell>
          <cell r="U245" t="str">
            <v>SANDOZ</v>
          </cell>
          <cell r="V245" t="str">
            <v>28 tabl</v>
          </cell>
          <cell r="W245">
            <v>1</v>
          </cell>
          <cell r="AB245">
            <v>53.17</v>
          </cell>
          <cell r="AC245">
            <v>4.8822999999999999</v>
          </cell>
          <cell r="AD245" t="str">
            <v/>
          </cell>
          <cell r="AE245">
            <v>4.8822999999999999</v>
          </cell>
          <cell r="AF245" t="str">
            <v/>
          </cell>
          <cell r="AL245">
            <v>3</v>
          </cell>
          <cell r="AM245" t="str">
            <v/>
          </cell>
          <cell r="AN245">
            <v>1.8822999999999999</v>
          </cell>
          <cell r="AO245" t="str">
            <v/>
          </cell>
          <cell r="AP245" t="str">
            <v>-</v>
          </cell>
        </row>
        <row r="246">
          <cell r="A246">
            <v>2912475</v>
          </cell>
          <cell r="B246" t="str">
            <v>SAPHIRENA 0,075 mg TABL 3 X 28</v>
          </cell>
          <cell r="C246" t="str">
            <v>SANDOZ</v>
          </cell>
          <cell r="D246" t="str">
            <v>-</v>
          </cell>
          <cell r="E246" t="str">
            <v>-</v>
          </cell>
          <cell r="F246" t="str">
            <v>S</v>
          </cell>
          <cell r="G246">
            <v>3</v>
          </cell>
          <cell r="H246" t="str">
            <v>G</v>
          </cell>
          <cell r="I246" t="str">
            <v>-</v>
          </cell>
          <cell r="K246">
            <v>19.64</v>
          </cell>
          <cell r="L246">
            <v>19.64</v>
          </cell>
          <cell r="M246">
            <v>19.64</v>
          </cell>
          <cell r="O246">
            <v>9</v>
          </cell>
          <cell r="R246">
            <v>10.64</v>
          </cell>
          <cell r="S246" t="str">
            <v>-</v>
          </cell>
          <cell r="T246" t="str">
            <v>-</v>
          </cell>
          <cell r="U246" t="str">
            <v>-</v>
          </cell>
          <cell r="V246" t="str">
            <v>-</v>
          </cell>
          <cell r="W246" t="str">
            <v>-</v>
          </cell>
          <cell r="AB246">
            <v>53.17</v>
          </cell>
          <cell r="AC246" t="str">
            <v/>
          </cell>
          <cell r="AD246" t="str">
            <v/>
          </cell>
          <cell r="AE246" t="str">
            <v/>
          </cell>
          <cell r="AF246" t="str">
            <v/>
          </cell>
          <cell r="AL246" t="str">
            <v/>
          </cell>
          <cell r="AM246" t="str">
            <v/>
          </cell>
          <cell r="AN246" t="str">
            <v/>
          </cell>
          <cell r="AO246" t="str">
            <v/>
          </cell>
          <cell r="AP246" t="str">
            <v>-</v>
          </cell>
        </row>
        <row r="247">
          <cell r="A247">
            <v>2912467</v>
          </cell>
          <cell r="B247" t="str">
            <v>SAPHIRENA 0,075 mg TABL 6 X 28</v>
          </cell>
          <cell r="C247" t="str">
            <v>SANDOZ</v>
          </cell>
          <cell r="D247" t="str">
            <v>-</v>
          </cell>
          <cell r="E247" t="str">
            <v>-</v>
          </cell>
          <cell r="F247" t="str">
            <v>S</v>
          </cell>
          <cell r="G247">
            <v>6</v>
          </cell>
          <cell r="H247" t="str">
            <v>G</v>
          </cell>
          <cell r="I247" t="str">
            <v>-</v>
          </cell>
          <cell r="K247">
            <v>35.340000000000003</v>
          </cell>
          <cell r="L247">
            <v>35.340000000000003</v>
          </cell>
          <cell r="M247">
            <v>35.340000000000003</v>
          </cell>
          <cell r="O247">
            <v>18</v>
          </cell>
          <cell r="R247">
            <v>17.340000000000003</v>
          </cell>
          <cell r="S247" t="str">
            <v>-</v>
          </cell>
          <cell r="T247" t="str">
            <v>-</v>
          </cell>
          <cell r="U247" t="str">
            <v>-</v>
          </cell>
          <cell r="V247" t="str">
            <v>-</v>
          </cell>
          <cell r="W247" t="str">
            <v>-</v>
          </cell>
          <cell r="AB247">
            <v>53.17</v>
          </cell>
          <cell r="AC247" t="str">
            <v/>
          </cell>
          <cell r="AD247" t="str">
            <v/>
          </cell>
          <cell r="AE247" t="str">
            <v/>
          </cell>
          <cell r="AF247" t="str">
            <v/>
          </cell>
          <cell r="AL247" t="str">
            <v/>
          </cell>
          <cell r="AM247" t="str">
            <v/>
          </cell>
          <cell r="AN247" t="str">
            <v/>
          </cell>
          <cell r="AO247" t="str">
            <v/>
          </cell>
          <cell r="AP247" t="str">
            <v>-</v>
          </cell>
        </row>
        <row r="248">
          <cell r="A248">
            <v>2990646</v>
          </cell>
          <cell r="B248" t="str">
            <v>SAPHIRENA 0,075 mg TABL 13 X 28</v>
          </cell>
          <cell r="C248" t="str">
            <v>SANDOZ</v>
          </cell>
          <cell r="D248" t="str">
            <v>-</v>
          </cell>
          <cell r="E248" t="str">
            <v>-</v>
          </cell>
          <cell r="F248" t="str">
            <v>S</v>
          </cell>
          <cell r="G248">
            <v>13</v>
          </cell>
          <cell r="H248" t="str">
            <v>G</v>
          </cell>
          <cell r="I248" t="str">
            <v>-</v>
          </cell>
          <cell r="K248">
            <v>66.56</v>
          </cell>
          <cell r="L248">
            <v>66.56</v>
          </cell>
          <cell r="M248">
            <v>66.56</v>
          </cell>
          <cell r="O248">
            <v>39</v>
          </cell>
          <cell r="R248">
            <v>27.560000000000002</v>
          </cell>
          <cell r="S248" t="str">
            <v>-</v>
          </cell>
          <cell r="T248" t="str">
            <v>-</v>
          </cell>
          <cell r="U248" t="str">
            <v>-</v>
          </cell>
          <cell r="V248" t="str">
            <v>-</v>
          </cell>
          <cell r="W248" t="str">
            <v>-</v>
          </cell>
          <cell r="AB248">
            <v>53.17</v>
          </cell>
          <cell r="AC248" t="str">
            <v/>
          </cell>
          <cell r="AD248" t="str">
            <v/>
          </cell>
          <cell r="AE248" t="str">
            <v/>
          </cell>
          <cell r="AF248" t="str">
            <v/>
          </cell>
          <cell r="AL248" t="str">
            <v/>
          </cell>
          <cell r="AM248" t="str">
            <v/>
          </cell>
          <cell r="AN248" t="str">
            <v/>
          </cell>
          <cell r="AO248" t="str">
            <v/>
          </cell>
          <cell r="AP248" t="str">
            <v>-</v>
          </cell>
        </row>
        <row r="249">
          <cell r="A249">
            <v>3272200</v>
          </cell>
          <cell r="B249" t="str">
            <v>SEASONIQUE 84 x 0,15/0,03 mg +7 x 0,01 mg 84</v>
          </cell>
          <cell r="C249" t="str">
            <v>THERAMEX</v>
          </cell>
          <cell r="D249" t="str">
            <v>-</v>
          </cell>
          <cell r="E249" t="str">
            <v>-</v>
          </cell>
          <cell r="F249" t="str">
            <v>S</v>
          </cell>
          <cell r="G249">
            <v>3</v>
          </cell>
          <cell r="H249" t="str">
            <v>-</v>
          </cell>
          <cell r="I249" t="str">
            <v>-</v>
          </cell>
          <cell r="K249">
            <v>29.28</v>
          </cell>
          <cell r="L249">
            <v>29.28</v>
          </cell>
          <cell r="M249">
            <v>29.28</v>
          </cell>
          <cell r="O249">
            <v>9</v>
          </cell>
          <cell r="R249">
            <v>20.28</v>
          </cell>
          <cell r="S249">
            <v>7709736</v>
          </cell>
          <cell r="T249" t="str">
            <v>SEASONIQUE 84 x 0,15/0,03 mg +7 x 0,01 mg 84</v>
          </cell>
          <cell r="U249" t="str">
            <v>THERAMEX</v>
          </cell>
          <cell r="V249" t="str">
            <v>91 tabl</v>
          </cell>
          <cell r="W249">
            <v>3</v>
          </cell>
          <cell r="AB249">
            <v>18</v>
          </cell>
          <cell r="AC249">
            <v>23.23</v>
          </cell>
          <cell r="AD249" t="str">
            <v/>
          </cell>
          <cell r="AE249">
            <v>23.23</v>
          </cell>
          <cell r="AF249" t="str">
            <v/>
          </cell>
          <cell r="AL249">
            <v>9</v>
          </cell>
          <cell r="AM249" t="str">
            <v/>
          </cell>
          <cell r="AN249">
            <v>14.23</v>
          </cell>
          <cell r="AO249" t="str">
            <v/>
          </cell>
          <cell r="AP249" t="str">
            <v>-</v>
          </cell>
        </row>
        <row r="250">
          <cell r="A250">
            <v>3424413</v>
          </cell>
          <cell r="B250" t="str">
            <v>SERISIMA CONTINU 3 X 28</v>
          </cell>
          <cell r="C250" t="str">
            <v>EXELTIS</v>
          </cell>
          <cell r="D250" t="str">
            <v>-</v>
          </cell>
          <cell r="E250" t="str">
            <v>-</v>
          </cell>
          <cell r="F250" t="str">
            <v>S</v>
          </cell>
          <cell r="G250">
            <v>3</v>
          </cell>
          <cell r="H250" t="str">
            <v>G</v>
          </cell>
          <cell r="I250" t="str">
            <v>-</v>
          </cell>
          <cell r="K250">
            <v>16.670000000000002</v>
          </cell>
          <cell r="L250">
            <v>16.670000000000002</v>
          </cell>
          <cell r="M250">
            <v>16.670000000000002</v>
          </cell>
          <cell r="O250">
            <v>9</v>
          </cell>
          <cell r="R250">
            <v>7.6700000000000017</v>
          </cell>
          <cell r="S250">
            <v>7709777</v>
          </cell>
          <cell r="T250" t="str">
            <v xml:space="preserve">SERISIMA CONTINU </v>
          </cell>
          <cell r="U250" t="str">
            <v>EXELTIS</v>
          </cell>
          <cell r="V250" t="str">
            <v>28 tabl</v>
          </cell>
          <cell r="W250">
            <v>1</v>
          </cell>
          <cell r="AB250">
            <v>37.75</v>
          </cell>
          <cell r="AC250">
            <v>3.6254</v>
          </cell>
          <cell r="AD250" t="str">
            <v/>
          </cell>
          <cell r="AE250">
            <v>3.6254</v>
          </cell>
          <cell r="AF250" t="str">
            <v/>
          </cell>
          <cell r="AL250">
            <v>3</v>
          </cell>
          <cell r="AM250" t="str">
            <v/>
          </cell>
          <cell r="AN250">
            <v>0.62539999999999996</v>
          </cell>
          <cell r="AO250" t="str">
            <v/>
          </cell>
          <cell r="AP250" t="str">
            <v>-</v>
          </cell>
        </row>
        <row r="251">
          <cell r="A251">
            <v>3424421</v>
          </cell>
          <cell r="B251" t="str">
            <v>SERISIMA CONTINU 6 X 28</v>
          </cell>
          <cell r="C251" t="str">
            <v>EXELTIS</v>
          </cell>
          <cell r="D251" t="str">
            <v>-</v>
          </cell>
          <cell r="E251" t="str">
            <v>-</v>
          </cell>
          <cell r="F251" t="str">
            <v>S</v>
          </cell>
          <cell r="G251">
            <v>6</v>
          </cell>
          <cell r="H251" t="str">
            <v>G</v>
          </cell>
          <cell r="I251" t="str">
            <v>-</v>
          </cell>
          <cell r="K251">
            <v>28.27</v>
          </cell>
          <cell r="L251">
            <v>28.27</v>
          </cell>
          <cell r="M251">
            <v>28.27</v>
          </cell>
          <cell r="O251">
            <v>18</v>
          </cell>
          <cell r="R251">
            <v>10.27</v>
          </cell>
          <cell r="S251" t="str">
            <v>-</v>
          </cell>
          <cell r="T251" t="str">
            <v>-</v>
          </cell>
          <cell r="U251" t="str">
            <v>-</v>
          </cell>
          <cell r="V251" t="str">
            <v>-</v>
          </cell>
          <cell r="W251" t="str">
            <v>-</v>
          </cell>
          <cell r="AB251">
            <v>37.75</v>
          </cell>
          <cell r="AC251" t="str">
            <v/>
          </cell>
          <cell r="AD251" t="str">
            <v/>
          </cell>
          <cell r="AE251" t="str">
            <v/>
          </cell>
          <cell r="AF251" t="str">
            <v/>
          </cell>
          <cell r="AL251" t="str">
            <v/>
          </cell>
          <cell r="AM251" t="str">
            <v/>
          </cell>
          <cell r="AN251" t="str">
            <v/>
          </cell>
          <cell r="AO251" t="str">
            <v/>
          </cell>
          <cell r="AP251" t="str">
            <v>-</v>
          </cell>
        </row>
        <row r="252">
          <cell r="A252">
            <v>3505369</v>
          </cell>
          <cell r="B252" t="str">
            <v>SERISIMA CONTINU 13 X 28</v>
          </cell>
          <cell r="C252" t="str">
            <v>EXELTIS</v>
          </cell>
          <cell r="D252" t="str">
            <v>-</v>
          </cell>
          <cell r="E252" t="str">
            <v>-</v>
          </cell>
          <cell r="F252" t="str">
            <v>S</v>
          </cell>
          <cell r="G252">
            <v>13</v>
          </cell>
          <cell r="H252" t="str">
            <v>G</v>
          </cell>
          <cell r="I252" t="str">
            <v>-</v>
          </cell>
          <cell r="K252">
            <v>50.21</v>
          </cell>
          <cell r="L252">
            <v>50.21</v>
          </cell>
          <cell r="M252">
            <v>50.21</v>
          </cell>
          <cell r="O252">
            <v>39</v>
          </cell>
          <cell r="R252">
            <v>11.21</v>
          </cell>
          <cell r="S252" t="str">
            <v>-</v>
          </cell>
          <cell r="T252" t="str">
            <v>-</v>
          </cell>
          <cell r="U252" t="str">
            <v>-</v>
          </cell>
          <cell r="V252" t="str">
            <v>-</v>
          </cell>
          <cell r="W252" t="str">
            <v>-</v>
          </cell>
          <cell r="AB252">
            <v>37.75</v>
          </cell>
          <cell r="AC252" t="str">
            <v/>
          </cell>
          <cell r="AD252" t="str">
            <v/>
          </cell>
          <cell r="AE252" t="str">
            <v/>
          </cell>
          <cell r="AF252" t="str">
            <v/>
          </cell>
          <cell r="AL252" t="str">
            <v/>
          </cell>
          <cell r="AM252" t="str">
            <v/>
          </cell>
          <cell r="AN252" t="str">
            <v/>
          </cell>
          <cell r="AO252" t="str">
            <v/>
          </cell>
          <cell r="AP252" t="str">
            <v>-</v>
          </cell>
        </row>
        <row r="253">
          <cell r="A253">
            <v>80002</v>
          </cell>
          <cell r="B253" t="str">
            <v>STEDIRIL 30 DRAG  3 X 21</v>
          </cell>
          <cell r="C253" t="str">
            <v>PFIZER</v>
          </cell>
          <cell r="D253" t="str">
            <v>-</v>
          </cell>
          <cell r="E253" t="str">
            <v>-</v>
          </cell>
          <cell r="F253" t="str">
            <v>S</v>
          </cell>
          <cell r="G253">
            <v>3</v>
          </cell>
          <cell r="H253" t="str">
            <v>-</v>
          </cell>
          <cell r="I253" t="str">
            <v>-</v>
          </cell>
          <cell r="K253">
            <v>9.81</v>
          </cell>
          <cell r="L253">
            <v>9.81</v>
          </cell>
          <cell r="M253">
            <v>9.81</v>
          </cell>
          <cell r="O253">
            <v>9</v>
          </cell>
          <cell r="R253">
            <v>0.8100000000000005</v>
          </cell>
          <cell r="S253">
            <v>7705015</v>
          </cell>
          <cell r="T253" t="str">
            <v>STEDIRIL 30 DRAG  3 X 21</v>
          </cell>
          <cell r="U253" t="str">
            <v>PFIZER</v>
          </cell>
          <cell r="V253" t="str">
            <v>21 tabl</v>
          </cell>
          <cell r="W253">
            <v>1</v>
          </cell>
          <cell r="AB253">
            <v>5.55</v>
          </cell>
          <cell r="AC253">
            <v>2.3866999999999998</v>
          </cell>
          <cell r="AD253" t="str">
            <v/>
          </cell>
          <cell r="AE253">
            <v>2.3866999999999998</v>
          </cell>
          <cell r="AF253" t="str">
            <v/>
          </cell>
          <cell r="AL253">
            <v>2.3866999999999998</v>
          </cell>
          <cell r="AM253" t="str">
            <v/>
          </cell>
          <cell r="AN253">
            <v>0</v>
          </cell>
          <cell r="AO253" t="str">
            <v/>
          </cell>
          <cell r="AP253" t="str">
            <v>-</v>
          </cell>
        </row>
        <row r="254">
          <cell r="A254">
            <v>253146</v>
          </cell>
          <cell r="B254" t="str">
            <v>TRI MINULET DRAG 3 X 21</v>
          </cell>
          <cell r="C254" t="str">
            <v>PFIZER</v>
          </cell>
          <cell r="D254" t="str">
            <v>1</v>
          </cell>
          <cell r="E254" t="str">
            <v>-</v>
          </cell>
          <cell r="F254" t="str">
            <v>S</v>
          </cell>
          <cell r="G254">
            <v>3</v>
          </cell>
          <cell r="H254" t="str">
            <v>R</v>
          </cell>
          <cell r="I254" t="str">
            <v>Cx</v>
          </cell>
          <cell r="K254">
            <v>17.98</v>
          </cell>
          <cell r="L254">
            <v>14.84</v>
          </cell>
          <cell r="M254">
            <v>11.257828</v>
          </cell>
          <cell r="O254">
            <v>9</v>
          </cell>
          <cell r="R254">
            <v>5.3978280000000005</v>
          </cell>
          <cell r="S254">
            <v>737791</v>
          </cell>
          <cell r="T254" t="str">
            <v>TRI MINULET DRAG 3 X 21</v>
          </cell>
          <cell r="U254" t="str">
            <v>PFIZER</v>
          </cell>
          <cell r="V254" t="str">
            <v>21 tabl</v>
          </cell>
          <cell r="W254">
            <v>1</v>
          </cell>
          <cell r="AB254">
            <v>7.96</v>
          </cell>
          <cell r="AC254">
            <v>3.4232999999999998</v>
          </cell>
          <cell r="AD254" t="str">
            <v/>
          </cell>
          <cell r="AE254">
            <v>3.4232999999999998</v>
          </cell>
          <cell r="AF254" t="str">
            <v/>
          </cell>
          <cell r="AL254">
            <v>3</v>
          </cell>
          <cell r="AM254" t="str">
            <v/>
          </cell>
          <cell r="AN254">
            <v>1.4699999999999998</v>
          </cell>
          <cell r="AO254" t="str">
            <v/>
          </cell>
          <cell r="AP254" t="str">
            <v>CORR:nieuwe publieksprijs vanaf 01-01-2020/nouveau prix public à partir du 01-01-2020</v>
          </cell>
        </row>
        <row r="255">
          <cell r="A255">
            <v>74963</v>
          </cell>
          <cell r="B255" t="str">
            <v>TRIGYNON DRAG  3 X 21</v>
          </cell>
          <cell r="C255" t="str">
            <v>BAYER</v>
          </cell>
          <cell r="D255" t="str">
            <v>1</v>
          </cell>
          <cell r="E255" t="str">
            <v>-</v>
          </cell>
          <cell r="F255" t="str">
            <v>S</v>
          </cell>
          <cell r="G255">
            <v>3</v>
          </cell>
          <cell r="H255" t="str">
            <v>R</v>
          </cell>
          <cell r="I255" t="str">
            <v>Cx</v>
          </cell>
          <cell r="K255">
            <v>12.38</v>
          </cell>
          <cell r="L255">
            <v>9.93</v>
          </cell>
          <cell r="M255">
            <v>5.869345</v>
          </cell>
          <cell r="O255">
            <v>9</v>
          </cell>
          <cell r="R255">
            <v>2.4500000000000011</v>
          </cell>
          <cell r="S255">
            <v>733006</v>
          </cell>
          <cell r="T255" t="str">
            <v>TRIGYNON DRAG  3 X 21</v>
          </cell>
          <cell r="U255" t="str">
            <v>BAYER</v>
          </cell>
          <cell r="V255" t="str">
            <v>21 tabl</v>
          </cell>
          <cell r="W255">
            <v>1</v>
          </cell>
          <cell r="AB255">
            <v>4.1500000000000004</v>
          </cell>
          <cell r="AC255">
            <v>1.7867</v>
          </cell>
          <cell r="AD255" t="str">
            <v/>
          </cell>
          <cell r="AE255">
            <v>1.7867</v>
          </cell>
          <cell r="AF255" t="str">
            <v/>
          </cell>
          <cell r="AL255">
            <v>1.7867</v>
          </cell>
          <cell r="AM255" t="str">
            <v/>
          </cell>
          <cell r="AN255">
            <v>0.80999999999999983</v>
          </cell>
          <cell r="AO255" t="str">
            <v/>
          </cell>
          <cell r="AP255" t="str">
            <v>CORR:nieuwe publieksprijs vanaf 01-01-2020/nouveau prix public à partir du 01-01-2020</v>
          </cell>
        </row>
        <row r="256">
          <cell r="A256">
            <v>91280</v>
          </cell>
          <cell r="B256" t="str">
            <v>TRINORDIOL DRAG  3 X 21</v>
          </cell>
          <cell r="C256" t="str">
            <v>PFIZER</v>
          </cell>
          <cell r="D256" t="str">
            <v>-</v>
          </cell>
          <cell r="E256" t="str">
            <v>-</v>
          </cell>
          <cell r="F256" t="str">
            <v>S</v>
          </cell>
          <cell r="G256">
            <v>3</v>
          </cell>
          <cell r="H256" t="str">
            <v>-</v>
          </cell>
          <cell r="I256" t="str">
            <v>-</v>
          </cell>
          <cell r="K256">
            <v>14.6</v>
          </cell>
          <cell r="L256">
            <v>14.6</v>
          </cell>
          <cell r="M256">
            <v>14.6</v>
          </cell>
          <cell r="O256">
            <v>9</v>
          </cell>
          <cell r="R256">
            <v>5.6</v>
          </cell>
          <cell r="S256" t="str">
            <v>7705023</v>
          </cell>
          <cell r="T256" t="str">
            <v>TRINORDIOL DRAG  3 X 21</v>
          </cell>
          <cell r="U256" t="str">
            <v>PFIZER</v>
          </cell>
          <cell r="V256" t="str">
            <v>21 tabl</v>
          </cell>
          <cell r="W256">
            <v>1</v>
          </cell>
          <cell r="AB256">
            <v>8.26</v>
          </cell>
          <cell r="AC256">
            <v>3.5533000000000001</v>
          </cell>
          <cell r="AD256" t="str">
            <v/>
          </cell>
          <cell r="AE256">
            <v>3.5533000000000001</v>
          </cell>
          <cell r="AF256" t="str">
            <v/>
          </cell>
          <cell r="AL256">
            <v>3</v>
          </cell>
          <cell r="AM256" t="str">
            <v/>
          </cell>
          <cell r="AN256">
            <v>0.55330000000000013</v>
          </cell>
          <cell r="AO256" t="str">
            <v/>
          </cell>
          <cell r="AP256" t="str">
            <v>-</v>
          </cell>
        </row>
        <row r="257">
          <cell r="A257">
            <v>251439</v>
          </cell>
          <cell r="B257" t="str">
            <v>TRIODENE DRAG 3 X 21</v>
          </cell>
          <cell r="C257" t="str">
            <v>BAYER</v>
          </cell>
          <cell r="D257" t="str">
            <v>1</v>
          </cell>
          <cell r="E257" t="str">
            <v>-</v>
          </cell>
          <cell r="F257" t="str">
            <v>S</v>
          </cell>
          <cell r="G257">
            <v>3</v>
          </cell>
          <cell r="H257" t="str">
            <v>R</v>
          </cell>
          <cell r="I257" t="str">
            <v>Cx</v>
          </cell>
          <cell r="K257">
            <v>14.11</v>
          </cell>
          <cell r="L257">
            <v>11.88</v>
          </cell>
          <cell r="M257">
            <v>8.0049379999999992</v>
          </cell>
          <cell r="O257">
            <v>9</v>
          </cell>
          <cell r="R257">
            <v>2.2299999999999986</v>
          </cell>
          <cell r="S257">
            <v>737809</v>
          </cell>
          <cell r="T257" t="str">
            <v>TRIODENE DRAG 3 X 21</v>
          </cell>
          <cell r="U257" t="str">
            <v>BAYER</v>
          </cell>
          <cell r="V257" t="str">
            <v>21 tabl</v>
          </cell>
          <cell r="W257">
            <v>1</v>
          </cell>
          <cell r="AB257">
            <v>5.66</v>
          </cell>
          <cell r="AC257">
            <v>2.4333</v>
          </cell>
          <cell r="AD257" t="str">
            <v/>
          </cell>
          <cell r="AE257">
            <v>2.4333</v>
          </cell>
          <cell r="AF257" t="str">
            <v/>
          </cell>
          <cell r="AL257">
            <v>2.4333</v>
          </cell>
          <cell r="AM257" t="str">
            <v/>
          </cell>
          <cell r="AN257">
            <v>0.74670000000000014</v>
          </cell>
          <cell r="AO257" t="str">
            <v/>
          </cell>
          <cell r="AP257" t="str">
            <v>CORR:nieuwe publieksprijs vanaf 01-01-2020/nouveau prix public à partir du 01-01-2020</v>
          </cell>
        </row>
        <row r="258">
          <cell r="A258">
            <v>2996346</v>
          </cell>
          <cell r="B258" t="str">
            <v>YADERE (0,02 mg/3,0 mg) TABL 3 X 28</v>
          </cell>
          <cell r="C258" t="str">
            <v>THERAMEX</v>
          </cell>
          <cell r="D258" t="str">
            <v>-</v>
          </cell>
          <cell r="E258" t="str">
            <v>-</v>
          </cell>
          <cell r="F258" t="str">
            <v>S</v>
          </cell>
          <cell r="G258">
            <v>3</v>
          </cell>
          <cell r="H258" t="str">
            <v>G</v>
          </cell>
          <cell r="I258" t="str">
            <v>-</v>
          </cell>
          <cell r="K258">
            <v>22.21</v>
          </cell>
          <cell r="L258">
            <v>22.21</v>
          </cell>
          <cell r="M258">
            <v>22.21</v>
          </cell>
          <cell r="O258">
            <v>9</v>
          </cell>
          <cell r="R258">
            <v>13.21</v>
          </cell>
          <cell r="S258" t="str">
            <v>7705031</v>
          </cell>
          <cell r="T258" t="str">
            <v xml:space="preserve">YADERE (0,02 mg/3,0 mg) TABL </v>
          </cell>
          <cell r="U258" t="str">
            <v>THERAMEX</v>
          </cell>
          <cell r="V258" t="str">
            <v>28 tabl</v>
          </cell>
          <cell r="W258">
            <v>1</v>
          </cell>
          <cell r="AB258">
            <v>55</v>
          </cell>
          <cell r="AC258">
            <v>5.0315000000000003</v>
          </cell>
          <cell r="AD258" t="str">
            <v/>
          </cell>
          <cell r="AE258">
            <v>5.0315000000000003</v>
          </cell>
          <cell r="AF258" t="str">
            <v/>
          </cell>
          <cell r="AL258">
            <v>3</v>
          </cell>
          <cell r="AM258" t="str">
            <v/>
          </cell>
          <cell r="AN258">
            <v>2.0315000000000003</v>
          </cell>
          <cell r="AO258" t="str">
            <v/>
          </cell>
          <cell r="AP258" t="str">
            <v>-</v>
          </cell>
        </row>
        <row r="259">
          <cell r="A259">
            <v>2996353</v>
          </cell>
          <cell r="B259" t="str">
            <v>YADERE (0,02 mg/3,0 mg) TABL 13 X 28</v>
          </cell>
          <cell r="C259" t="str">
            <v>THERAMEX</v>
          </cell>
          <cell r="D259" t="str">
            <v>-</v>
          </cell>
          <cell r="E259" t="str">
            <v>-</v>
          </cell>
          <cell r="F259" t="str">
            <v>S</v>
          </cell>
          <cell r="G259">
            <v>13</v>
          </cell>
          <cell r="H259" t="str">
            <v>G</v>
          </cell>
          <cell r="I259" t="str">
            <v>-</v>
          </cell>
          <cell r="K259">
            <v>68.5</v>
          </cell>
          <cell r="L259">
            <v>68.5</v>
          </cell>
          <cell r="M259">
            <v>68.5</v>
          </cell>
          <cell r="O259">
            <v>39</v>
          </cell>
          <cell r="R259">
            <v>29.5</v>
          </cell>
          <cell r="S259" t="str">
            <v>-</v>
          </cell>
          <cell r="T259" t="str">
            <v>-</v>
          </cell>
          <cell r="U259" t="str">
            <v>-</v>
          </cell>
          <cell r="V259" t="str">
            <v>-</v>
          </cell>
          <cell r="W259" t="str">
            <v>-</v>
          </cell>
          <cell r="AB259">
            <v>55</v>
          </cell>
          <cell r="AC259" t="str">
            <v/>
          </cell>
          <cell r="AD259" t="str">
            <v/>
          </cell>
          <cell r="AE259" t="str">
            <v/>
          </cell>
          <cell r="AF259" t="str">
            <v/>
          </cell>
          <cell r="AL259" t="str">
            <v/>
          </cell>
          <cell r="AM259" t="str">
            <v/>
          </cell>
          <cell r="AN259" t="str">
            <v/>
          </cell>
          <cell r="AO259" t="str">
            <v/>
          </cell>
          <cell r="AP259" t="str">
            <v>-</v>
          </cell>
        </row>
        <row r="260">
          <cell r="A260">
            <v>1596915</v>
          </cell>
          <cell r="B260" t="str">
            <v>YASMIN DRAG 3 X 21</v>
          </cell>
          <cell r="C260" t="str">
            <v>BAYER</v>
          </cell>
          <cell r="D260" t="str">
            <v>-</v>
          </cell>
          <cell r="E260" t="str">
            <v>-</v>
          </cell>
          <cell r="F260" t="str">
            <v>S</v>
          </cell>
          <cell r="G260">
            <v>3</v>
          </cell>
          <cell r="H260" t="str">
            <v>-</v>
          </cell>
          <cell r="I260" t="str">
            <v>-</v>
          </cell>
          <cell r="K260">
            <v>34.22</v>
          </cell>
          <cell r="L260">
            <v>34.22</v>
          </cell>
          <cell r="M260">
            <v>34.22</v>
          </cell>
          <cell r="O260">
            <v>9</v>
          </cell>
          <cell r="R260">
            <v>25.22</v>
          </cell>
          <cell r="S260" t="str">
            <v>7705049</v>
          </cell>
          <cell r="T260" t="str">
            <v xml:space="preserve">YASMIN DRAG </v>
          </cell>
          <cell r="U260" t="str">
            <v>BAYER</v>
          </cell>
          <cell r="V260" t="str">
            <v>21 tabl</v>
          </cell>
          <cell r="W260">
            <v>1</v>
          </cell>
          <cell r="AB260">
            <v>99.85</v>
          </cell>
          <cell r="AC260">
            <v>8.6884999999999994</v>
          </cell>
          <cell r="AD260" t="str">
            <v/>
          </cell>
          <cell r="AE260">
            <v>8.6884999999999994</v>
          </cell>
          <cell r="AF260" t="str">
            <v/>
          </cell>
          <cell r="AL260">
            <v>3</v>
          </cell>
          <cell r="AM260" t="str">
            <v/>
          </cell>
          <cell r="AN260">
            <v>5.6884999999999994</v>
          </cell>
          <cell r="AO260" t="str">
            <v/>
          </cell>
          <cell r="AP260" t="str">
            <v>-</v>
          </cell>
        </row>
        <row r="261">
          <cell r="A261">
            <v>2677458</v>
          </cell>
          <cell r="B261" t="str">
            <v>YASMIN DRAG 6 X 21</v>
          </cell>
          <cell r="C261" t="str">
            <v>BAYER</v>
          </cell>
          <cell r="D261" t="str">
            <v>-</v>
          </cell>
          <cell r="E261" t="str">
            <v>-</v>
          </cell>
          <cell r="F261" t="str">
            <v>S</v>
          </cell>
          <cell r="G261">
            <v>6</v>
          </cell>
          <cell r="H261" t="str">
            <v>-</v>
          </cell>
          <cell r="I261" t="str">
            <v>-</v>
          </cell>
          <cell r="K261">
            <v>59.04</v>
          </cell>
          <cell r="L261">
            <v>59.04</v>
          </cell>
          <cell r="M261">
            <v>59.04</v>
          </cell>
          <cell r="O261">
            <v>18</v>
          </cell>
          <cell r="R261">
            <v>41.04</v>
          </cell>
          <cell r="S261" t="str">
            <v>-</v>
          </cell>
          <cell r="T261" t="str">
            <v>-</v>
          </cell>
          <cell r="U261" t="str">
            <v>-</v>
          </cell>
          <cell r="V261" t="str">
            <v>-</v>
          </cell>
          <cell r="W261" t="str">
            <v>-</v>
          </cell>
          <cell r="AB261">
            <v>99.85</v>
          </cell>
          <cell r="AC261" t="str">
            <v/>
          </cell>
          <cell r="AD261" t="str">
            <v/>
          </cell>
          <cell r="AE261" t="str">
            <v/>
          </cell>
          <cell r="AF261" t="str">
            <v/>
          </cell>
          <cell r="AL261" t="str">
            <v/>
          </cell>
          <cell r="AM261" t="str">
            <v/>
          </cell>
          <cell r="AN261" t="str">
            <v/>
          </cell>
          <cell r="AO261" t="str">
            <v/>
          </cell>
          <cell r="AP261" t="str">
            <v>-</v>
          </cell>
        </row>
        <row r="262">
          <cell r="A262">
            <v>2677441</v>
          </cell>
          <cell r="B262" t="str">
            <v>YASMIN DRAG 13 X 21</v>
          </cell>
          <cell r="C262" t="str">
            <v>BAYER</v>
          </cell>
          <cell r="D262" t="str">
            <v>-</v>
          </cell>
          <cell r="E262" t="str">
            <v>-</v>
          </cell>
          <cell r="F262" t="str">
            <v>S</v>
          </cell>
          <cell r="G262">
            <v>13</v>
          </cell>
          <cell r="H262" t="str">
            <v>-</v>
          </cell>
          <cell r="I262" t="str">
            <v>-</v>
          </cell>
          <cell r="K262">
            <v>116.04</v>
          </cell>
          <cell r="L262">
            <v>116.04</v>
          </cell>
          <cell r="M262">
            <v>116.04</v>
          </cell>
          <cell r="O262">
            <v>39</v>
          </cell>
          <cell r="R262">
            <v>77.040000000000006</v>
          </cell>
          <cell r="S262" t="str">
            <v>-</v>
          </cell>
          <cell r="T262" t="str">
            <v>-</v>
          </cell>
          <cell r="U262" t="str">
            <v>-</v>
          </cell>
          <cell r="V262" t="str">
            <v>-</v>
          </cell>
          <cell r="W262" t="str">
            <v>-</v>
          </cell>
          <cell r="AB262">
            <v>99.85</v>
          </cell>
          <cell r="AC262" t="str">
            <v/>
          </cell>
          <cell r="AD262" t="str">
            <v/>
          </cell>
          <cell r="AE262" t="str">
            <v/>
          </cell>
          <cell r="AF262" t="str">
            <v/>
          </cell>
          <cell r="AL262" t="str">
            <v/>
          </cell>
          <cell r="AM262" t="str">
            <v/>
          </cell>
          <cell r="AN262" t="str">
            <v/>
          </cell>
          <cell r="AO262" t="str">
            <v/>
          </cell>
          <cell r="AP262" t="str">
            <v>-</v>
          </cell>
        </row>
        <row r="263">
          <cell r="A263">
            <v>3117553</v>
          </cell>
          <cell r="B263" t="str">
            <v>YASMIN DRAG 3 X 21 (PI PHARMA)</v>
          </cell>
          <cell r="C263" t="str">
            <v>PI PHARMA</v>
          </cell>
          <cell r="D263" t="str">
            <v>-</v>
          </cell>
          <cell r="E263" t="str">
            <v>-</v>
          </cell>
          <cell r="F263" t="str">
            <v>S</v>
          </cell>
          <cell r="G263">
            <v>3</v>
          </cell>
          <cell r="H263" t="str">
            <v>-</v>
          </cell>
          <cell r="I263" t="str">
            <v>-</v>
          </cell>
          <cell r="K263">
            <v>34.22</v>
          </cell>
          <cell r="L263">
            <v>34.22</v>
          </cell>
          <cell r="M263">
            <v>34.22</v>
          </cell>
          <cell r="O263">
            <v>9</v>
          </cell>
          <cell r="R263">
            <v>25.22</v>
          </cell>
          <cell r="S263" t="str">
            <v>7709660</v>
          </cell>
          <cell r="T263" t="str">
            <v>YASMIN DRAG (PI PHARMA)</v>
          </cell>
          <cell r="U263" t="str">
            <v>PI PHARMA</v>
          </cell>
          <cell r="V263" t="str">
            <v>21 tabl</v>
          </cell>
          <cell r="W263">
            <v>1</v>
          </cell>
          <cell r="AB263">
            <v>99.85</v>
          </cell>
          <cell r="AC263">
            <v>8.6884999999999994</v>
          </cell>
          <cell r="AD263" t="str">
            <v/>
          </cell>
          <cell r="AE263">
            <v>8.6884999999999994</v>
          </cell>
          <cell r="AF263" t="str">
            <v/>
          </cell>
          <cell r="AL263">
            <v>3</v>
          </cell>
          <cell r="AM263" t="str">
            <v/>
          </cell>
          <cell r="AN263">
            <v>5.6884999999999994</v>
          </cell>
          <cell r="AO263" t="str">
            <v/>
          </cell>
          <cell r="AP263" t="str">
            <v>-</v>
          </cell>
        </row>
        <row r="264">
          <cell r="A264">
            <v>3117561</v>
          </cell>
          <cell r="B264" t="str">
            <v>YASMIN DRAG 6 X 21 (PI PHARMA)</v>
          </cell>
          <cell r="C264" t="str">
            <v>PI PHARMA</v>
          </cell>
          <cell r="D264" t="str">
            <v>-</v>
          </cell>
          <cell r="E264" t="str">
            <v>-</v>
          </cell>
          <cell r="F264" t="str">
            <v>S</v>
          </cell>
          <cell r="G264">
            <v>6</v>
          </cell>
          <cell r="H264" t="str">
            <v>-</v>
          </cell>
          <cell r="I264" t="str">
            <v>-</v>
          </cell>
          <cell r="K264">
            <v>59.04</v>
          </cell>
          <cell r="L264">
            <v>59.04</v>
          </cell>
          <cell r="M264">
            <v>59.04</v>
          </cell>
          <cell r="O264">
            <v>18</v>
          </cell>
          <cell r="R264">
            <v>41.04</v>
          </cell>
          <cell r="S264" t="str">
            <v>-</v>
          </cell>
          <cell r="T264" t="str">
            <v>-</v>
          </cell>
          <cell r="U264" t="str">
            <v>-</v>
          </cell>
          <cell r="V264" t="str">
            <v>-</v>
          </cell>
          <cell r="W264" t="str">
            <v>-</v>
          </cell>
          <cell r="AB264">
            <v>99.85</v>
          </cell>
          <cell r="AC264" t="str">
            <v/>
          </cell>
          <cell r="AD264" t="str">
            <v/>
          </cell>
          <cell r="AE264" t="str">
            <v/>
          </cell>
          <cell r="AF264" t="str">
            <v/>
          </cell>
          <cell r="AL264" t="str">
            <v/>
          </cell>
          <cell r="AM264" t="str">
            <v/>
          </cell>
          <cell r="AN264" t="str">
            <v/>
          </cell>
          <cell r="AO264" t="str">
            <v/>
          </cell>
          <cell r="AP264" t="str">
            <v>-</v>
          </cell>
        </row>
        <row r="265">
          <cell r="A265">
            <v>3117546</v>
          </cell>
          <cell r="B265" t="str">
            <v>YASMIN DRAG 13 X 21 (PI PHARMA)</v>
          </cell>
          <cell r="C265" t="str">
            <v>PI PHARMA</v>
          </cell>
          <cell r="D265" t="str">
            <v>-</v>
          </cell>
          <cell r="E265" t="str">
            <v>-</v>
          </cell>
          <cell r="F265" t="str">
            <v>S</v>
          </cell>
          <cell r="G265">
            <v>13</v>
          </cell>
          <cell r="H265" t="str">
            <v>-</v>
          </cell>
          <cell r="I265" t="str">
            <v>-</v>
          </cell>
          <cell r="K265">
            <v>116.04</v>
          </cell>
          <cell r="L265">
            <v>116.04</v>
          </cell>
          <cell r="M265">
            <v>116.04</v>
          </cell>
          <cell r="O265">
            <v>39</v>
          </cell>
          <cell r="R265">
            <v>77.040000000000006</v>
          </cell>
          <cell r="S265" t="str">
            <v>-</v>
          </cell>
          <cell r="T265" t="str">
            <v>-</v>
          </cell>
          <cell r="U265" t="str">
            <v>-</v>
          </cell>
          <cell r="V265" t="str">
            <v>-</v>
          </cell>
          <cell r="W265" t="str">
            <v>-</v>
          </cell>
          <cell r="AB265">
            <v>99.85</v>
          </cell>
          <cell r="AC265" t="str">
            <v/>
          </cell>
          <cell r="AD265" t="str">
            <v/>
          </cell>
          <cell r="AE265" t="str">
            <v/>
          </cell>
          <cell r="AF265" t="str">
            <v/>
          </cell>
          <cell r="AL265" t="str">
            <v/>
          </cell>
          <cell r="AM265" t="str">
            <v/>
          </cell>
          <cell r="AN265" t="str">
            <v/>
          </cell>
          <cell r="AO265" t="str">
            <v/>
          </cell>
          <cell r="AP265" t="str">
            <v>-</v>
          </cell>
        </row>
        <row r="266">
          <cell r="A266">
            <v>2346310</v>
          </cell>
          <cell r="B266" t="str">
            <v>YASMINELLE 3 x 21</v>
          </cell>
          <cell r="C266" t="str">
            <v>BAYER</v>
          </cell>
          <cell r="D266" t="str">
            <v>-</v>
          </cell>
          <cell r="E266" t="str">
            <v>-</v>
          </cell>
          <cell r="F266" t="str">
            <v>S</v>
          </cell>
          <cell r="G266">
            <v>3</v>
          </cell>
          <cell r="H266" t="str">
            <v>-</v>
          </cell>
          <cell r="I266" t="str">
            <v>-</v>
          </cell>
          <cell r="K266">
            <v>32.700000000000003</v>
          </cell>
          <cell r="L266">
            <v>32.700000000000003</v>
          </cell>
          <cell r="M266">
            <v>32.700000000000003</v>
          </cell>
          <cell r="O266">
            <v>9</v>
          </cell>
          <cell r="R266">
            <v>23.700000000000003</v>
          </cell>
          <cell r="S266" t="str">
            <v>7705056</v>
          </cell>
          <cell r="T266" t="str">
            <v xml:space="preserve">YASMINELLE </v>
          </cell>
          <cell r="U266" t="str">
            <v>BAYER</v>
          </cell>
          <cell r="V266" t="str">
            <v>21 tabl</v>
          </cell>
          <cell r="W266">
            <v>1</v>
          </cell>
          <cell r="AB266">
            <v>91.98</v>
          </cell>
          <cell r="AC266">
            <v>8.0469000000000008</v>
          </cell>
          <cell r="AD266" t="str">
            <v/>
          </cell>
          <cell r="AE266">
            <v>8.0469000000000008</v>
          </cell>
          <cell r="AF266" t="str">
            <v/>
          </cell>
          <cell r="AL266">
            <v>3</v>
          </cell>
          <cell r="AM266" t="str">
            <v/>
          </cell>
          <cell r="AN266">
            <v>5.0469000000000008</v>
          </cell>
          <cell r="AO266" t="str">
            <v/>
          </cell>
          <cell r="AP266" t="str">
            <v>-</v>
          </cell>
        </row>
        <row r="267">
          <cell r="A267" t="str">
            <v>2677474</v>
          </cell>
          <cell r="B267" t="str">
            <v>YASMINELLE 6 x 21</v>
          </cell>
          <cell r="C267" t="str">
            <v>BAYER</v>
          </cell>
          <cell r="D267" t="str">
            <v>-</v>
          </cell>
          <cell r="E267" t="str">
            <v>-</v>
          </cell>
          <cell r="F267" t="str">
            <v>S</v>
          </cell>
          <cell r="G267">
            <v>6</v>
          </cell>
          <cell r="H267" t="str">
            <v>-</v>
          </cell>
          <cell r="I267" t="str">
            <v>-</v>
          </cell>
          <cell r="K267">
            <v>55.19</v>
          </cell>
          <cell r="L267">
            <v>55.19</v>
          </cell>
          <cell r="M267">
            <v>55.19</v>
          </cell>
          <cell r="O267">
            <v>18</v>
          </cell>
          <cell r="R267">
            <v>37.19</v>
          </cell>
          <cell r="S267" t="str">
            <v>-</v>
          </cell>
          <cell r="T267" t="str">
            <v>-</v>
          </cell>
          <cell r="U267" t="str">
            <v>-</v>
          </cell>
          <cell r="V267" t="str">
            <v>-</v>
          </cell>
          <cell r="W267" t="str">
            <v>-</v>
          </cell>
          <cell r="AB267">
            <v>91.98</v>
          </cell>
          <cell r="AC267" t="str">
            <v/>
          </cell>
          <cell r="AD267" t="str">
            <v/>
          </cell>
          <cell r="AE267" t="str">
            <v/>
          </cell>
          <cell r="AF267" t="str">
            <v/>
          </cell>
          <cell r="AL267" t="str">
            <v/>
          </cell>
          <cell r="AM267" t="str">
            <v/>
          </cell>
          <cell r="AN267" t="str">
            <v/>
          </cell>
          <cell r="AO267" t="str">
            <v/>
          </cell>
          <cell r="AP267" t="str">
            <v>-</v>
          </cell>
        </row>
        <row r="268">
          <cell r="A268">
            <v>2677466</v>
          </cell>
          <cell r="B268" t="str">
            <v>YASMINELLE 13 x 21</v>
          </cell>
          <cell r="C268" t="str">
            <v>BAYER</v>
          </cell>
          <cell r="D268" t="str">
            <v>-</v>
          </cell>
          <cell r="E268" t="str">
            <v>-</v>
          </cell>
          <cell r="F268" t="str">
            <v>S</v>
          </cell>
          <cell r="G268">
            <v>13</v>
          </cell>
          <cell r="H268" t="str">
            <v>-</v>
          </cell>
          <cell r="I268" t="str">
            <v>-</v>
          </cell>
          <cell r="K268">
            <v>107.7</v>
          </cell>
          <cell r="L268">
            <v>107.7</v>
          </cell>
          <cell r="M268">
            <v>107.7</v>
          </cell>
          <cell r="O268">
            <v>39</v>
          </cell>
          <cell r="R268">
            <v>68.7</v>
          </cell>
          <cell r="S268" t="str">
            <v>-</v>
          </cell>
          <cell r="T268" t="str">
            <v>-</v>
          </cell>
          <cell r="U268" t="str">
            <v>-</v>
          </cell>
          <cell r="V268" t="str">
            <v>-</v>
          </cell>
          <cell r="W268" t="str">
            <v>-</v>
          </cell>
          <cell r="AB268">
            <v>91.98</v>
          </cell>
          <cell r="AC268" t="str">
            <v/>
          </cell>
          <cell r="AD268" t="str">
            <v/>
          </cell>
          <cell r="AE268" t="str">
            <v/>
          </cell>
          <cell r="AF268" t="str">
            <v/>
          </cell>
          <cell r="AL268" t="str">
            <v/>
          </cell>
          <cell r="AM268" t="str">
            <v/>
          </cell>
          <cell r="AN268" t="str">
            <v/>
          </cell>
          <cell r="AO268" t="str">
            <v/>
          </cell>
          <cell r="AP268" t="str">
            <v>-</v>
          </cell>
        </row>
        <row r="269">
          <cell r="A269">
            <v>3687431</v>
          </cell>
          <cell r="B269" t="str">
            <v>YASMINELLE 3 x 21</v>
          </cell>
          <cell r="C269" t="str">
            <v>IMPEXECO</v>
          </cell>
          <cell r="D269" t="str">
            <v>-</v>
          </cell>
          <cell r="E269" t="str">
            <v>-</v>
          </cell>
          <cell r="F269" t="str">
            <v>S</v>
          </cell>
          <cell r="G269">
            <v>3</v>
          </cell>
          <cell r="H269" t="str">
            <v>-</v>
          </cell>
          <cell r="I269" t="str">
            <v>-</v>
          </cell>
          <cell r="K269">
            <v>32.700000000000003</v>
          </cell>
          <cell r="L269">
            <v>32.700000000000003</v>
          </cell>
          <cell r="M269">
            <v>32.700000000000003</v>
          </cell>
          <cell r="O269">
            <v>9</v>
          </cell>
          <cell r="R269">
            <v>23.700000000000003</v>
          </cell>
          <cell r="S269" t="str">
            <v>7710049</v>
          </cell>
          <cell r="T269" t="str">
            <v>YASMINELLE (IMPEXECO)</v>
          </cell>
          <cell r="U269" t="str">
            <v>IMPEXECO</v>
          </cell>
          <cell r="V269" t="str">
            <v>21 tabl</v>
          </cell>
          <cell r="W269">
            <v>1</v>
          </cell>
          <cell r="AB269">
            <v>91.98</v>
          </cell>
          <cell r="AC269">
            <v>8.0469000000000008</v>
          </cell>
          <cell r="AD269" t="str">
            <v/>
          </cell>
          <cell r="AE269">
            <v>8.0469000000000008</v>
          </cell>
          <cell r="AF269" t="str">
            <v/>
          </cell>
          <cell r="AL269">
            <v>3</v>
          </cell>
          <cell r="AM269" t="str">
            <v/>
          </cell>
          <cell r="AN269">
            <v>5.0469000000000008</v>
          </cell>
          <cell r="AO269" t="str">
            <v/>
          </cell>
          <cell r="AP269" t="str">
            <v>-</v>
          </cell>
        </row>
        <row r="270">
          <cell r="A270">
            <v>3687407</v>
          </cell>
          <cell r="B270" t="str">
            <v>YASMINELLE 6 x 21</v>
          </cell>
          <cell r="C270" t="str">
            <v>IMPEXECO</v>
          </cell>
          <cell r="D270" t="str">
            <v>-</v>
          </cell>
          <cell r="E270" t="str">
            <v>-</v>
          </cell>
          <cell r="F270" t="str">
            <v>S</v>
          </cell>
          <cell r="G270">
            <v>6</v>
          </cell>
          <cell r="H270" t="str">
            <v>-</v>
          </cell>
          <cell r="I270" t="str">
            <v>-</v>
          </cell>
          <cell r="K270">
            <v>55.19</v>
          </cell>
          <cell r="L270">
            <v>55.19</v>
          </cell>
          <cell r="M270">
            <v>55.19</v>
          </cell>
          <cell r="O270">
            <v>18</v>
          </cell>
          <cell r="R270">
            <v>37.19</v>
          </cell>
          <cell r="S270" t="str">
            <v>-</v>
          </cell>
          <cell r="T270" t="str">
            <v>-</v>
          </cell>
          <cell r="U270" t="str">
            <v>-</v>
          </cell>
          <cell r="V270" t="str">
            <v>-</v>
          </cell>
          <cell r="W270" t="str">
            <v>-</v>
          </cell>
          <cell r="AB270">
            <v>91.98</v>
          </cell>
          <cell r="AC270" t="str">
            <v/>
          </cell>
          <cell r="AD270" t="str">
            <v/>
          </cell>
          <cell r="AE270" t="str">
            <v/>
          </cell>
          <cell r="AF270" t="str">
            <v/>
          </cell>
          <cell r="AL270" t="str">
            <v/>
          </cell>
          <cell r="AM270" t="str">
            <v/>
          </cell>
          <cell r="AN270" t="str">
            <v/>
          </cell>
          <cell r="AO270" t="str">
            <v/>
          </cell>
          <cell r="AP270" t="str">
            <v>-</v>
          </cell>
        </row>
        <row r="271">
          <cell r="A271">
            <v>3687449</v>
          </cell>
          <cell r="B271" t="str">
            <v>YASMINELLE 13 x 21</v>
          </cell>
          <cell r="C271" t="str">
            <v>IMPEXECO</v>
          </cell>
          <cell r="D271" t="str">
            <v>-</v>
          </cell>
          <cell r="E271" t="str">
            <v>-</v>
          </cell>
          <cell r="F271" t="str">
            <v>S</v>
          </cell>
          <cell r="G271">
            <v>13</v>
          </cell>
          <cell r="H271" t="str">
            <v>-</v>
          </cell>
          <cell r="I271" t="str">
            <v>-</v>
          </cell>
          <cell r="K271">
            <v>107.7</v>
          </cell>
          <cell r="L271">
            <v>107.7</v>
          </cell>
          <cell r="M271">
            <v>107.7</v>
          </cell>
          <cell r="O271">
            <v>39</v>
          </cell>
          <cell r="R271">
            <v>68.7</v>
          </cell>
          <cell r="S271" t="str">
            <v>-</v>
          </cell>
          <cell r="T271" t="str">
            <v>-</v>
          </cell>
          <cell r="U271" t="str">
            <v>-</v>
          </cell>
          <cell r="V271" t="str">
            <v>-</v>
          </cell>
          <cell r="W271" t="str">
            <v>-</v>
          </cell>
          <cell r="AB271">
            <v>91.98</v>
          </cell>
          <cell r="AC271" t="str">
            <v/>
          </cell>
          <cell r="AD271" t="str">
            <v/>
          </cell>
          <cell r="AE271" t="str">
            <v/>
          </cell>
          <cell r="AF271" t="str">
            <v/>
          </cell>
          <cell r="AL271" t="str">
            <v/>
          </cell>
          <cell r="AM271" t="str">
            <v/>
          </cell>
          <cell r="AN271" t="str">
            <v/>
          </cell>
          <cell r="AO271" t="str">
            <v/>
          </cell>
          <cell r="AP271" t="str">
            <v>-</v>
          </cell>
        </row>
        <row r="272">
          <cell r="A272">
            <v>2551877</v>
          </cell>
          <cell r="B272" t="str">
            <v>YAZ DRAG 3 X 28</v>
          </cell>
          <cell r="C272" t="str">
            <v>BAYER</v>
          </cell>
          <cell r="D272" t="str">
            <v>-</v>
          </cell>
          <cell r="E272" t="str">
            <v>-</v>
          </cell>
          <cell r="F272" t="str">
            <v>S</v>
          </cell>
          <cell r="G272">
            <v>3</v>
          </cell>
          <cell r="H272" t="str">
            <v>-</v>
          </cell>
          <cell r="I272" t="str">
            <v>-</v>
          </cell>
          <cell r="K272">
            <v>34.81</v>
          </cell>
          <cell r="L272">
            <v>34.81</v>
          </cell>
          <cell r="M272">
            <v>34.81</v>
          </cell>
          <cell r="O272">
            <v>9</v>
          </cell>
          <cell r="R272">
            <v>25.810000000000002</v>
          </cell>
          <cell r="S272" t="str">
            <v>7705064</v>
          </cell>
          <cell r="T272" t="str">
            <v xml:space="preserve">YAZ DRAG </v>
          </cell>
          <cell r="U272" t="str">
            <v>BAYER</v>
          </cell>
          <cell r="V272" t="str">
            <v>28 drag</v>
          </cell>
          <cell r="W272">
            <v>1</v>
          </cell>
          <cell r="AB272">
            <v>100.62</v>
          </cell>
          <cell r="AC272">
            <v>8.7515000000000001</v>
          </cell>
          <cell r="AD272" t="str">
            <v/>
          </cell>
          <cell r="AE272">
            <v>8.7515000000000001</v>
          </cell>
          <cell r="AF272" t="str">
            <v/>
          </cell>
          <cell r="AL272">
            <v>3</v>
          </cell>
          <cell r="AM272" t="str">
            <v/>
          </cell>
          <cell r="AN272">
            <v>5.7515000000000001</v>
          </cell>
          <cell r="AO272" t="str">
            <v/>
          </cell>
          <cell r="AP272" t="str">
            <v>-</v>
          </cell>
        </row>
        <row r="273">
          <cell r="A273">
            <v>2677425</v>
          </cell>
          <cell r="B273" t="str">
            <v>YAZ DRAG 6 X 28</v>
          </cell>
          <cell r="C273" t="str">
            <v>BAYER</v>
          </cell>
          <cell r="D273" t="str">
            <v>-</v>
          </cell>
          <cell r="E273" t="str">
            <v>-</v>
          </cell>
          <cell r="F273" t="str">
            <v>S</v>
          </cell>
          <cell r="G273">
            <v>6</v>
          </cell>
          <cell r="H273" t="str">
            <v>-</v>
          </cell>
          <cell r="I273" t="str">
            <v>-</v>
          </cell>
          <cell r="K273">
            <v>59.42</v>
          </cell>
          <cell r="L273">
            <v>59.42</v>
          </cell>
          <cell r="M273">
            <v>59.42</v>
          </cell>
          <cell r="O273">
            <v>18</v>
          </cell>
          <cell r="R273">
            <v>41.42</v>
          </cell>
          <cell r="S273" t="str">
            <v>-</v>
          </cell>
          <cell r="T273" t="str">
            <v>-</v>
          </cell>
          <cell r="U273" t="str">
            <v>-</v>
          </cell>
          <cell r="V273" t="str">
            <v>-</v>
          </cell>
          <cell r="W273" t="str">
            <v>-</v>
          </cell>
          <cell r="AB273">
            <v>100.62</v>
          </cell>
          <cell r="AC273" t="str">
            <v/>
          </cell>
          <cell r="AD273" t="str">
            <v/>
          </cell>
          <cell r="AE273" t="str">
            <v/>
          </cell>
          <cell r="AF273" t="str">
            <v/>
          </cell>
          <cell r="AL273" t="str">
            <v/>
          </cell>
          <cell r="AM273" t="str">
            <v/>
          </cell>
          <cell r="AN273" t="str">
            <v/>
          </cell>
          <cell r="AO273" t="str">
            <v/>
          </cell>
          <cell r="AP273" t="str">
            <v>-</v>
          </cell>
        </row>
        <row r="274">
          <cell r="A274">
            <v>2677417</v>
          </cell>
          <cell r="B274" t="str">
            <v>YAZ DRAG 13 X 28</v>
          </cell>
          <cell r="C274" t="str">
            <v>BAYER</v>
          </cell>
          <cell r="D274" t="str">
            <v>-</v>
          </cell>
          <cell r="E274" t="str">
            <v>-</v>
          </cell>
          <cell r="F274" t="str">
            <v>S</v>
          </cell>
          <cell r="G274">
            <v>13</v>
          </cell>
          <cell r="H274" t="str">
            <v>-</v>
          </cell>
          <cell r="I274" t="str">
            <v>-</v>
          </cell>
          <cell r="K274">
            <v>116.85</v>
          </cell>
          <cell r="L274">
            <v>116.85</v>
          </cell>
          <cell r="M274">
            <v>116.85</v>
          </cell>
          <cell r="O274">
            <v>39</v>
          </cell>
          <cell r="R274">
            <v>77.849999999999994</v>
          </cell>
          <cell r="S274" t="str">
            <v>-</v>
          </cell>
          <cell r="T274" t="str">
            <v>-</v>
          </cell>
          <cell r="U274" t="str">
            <v>-</v>
          </cell>
          <cell r="V274" t="str">
            <v>-</v>
          </cell>
          <cell r="W274" t="str">
            <v>-</v>
          </cell>
          <cell r="AB274">
            <v>100.62</v>
          </cell>
          <cell r="AC274" t="str">
            <v/>
          </cell>
          <cell r="AD274" t="str">
            <v/>
          </cell>
          <cell r="AE274" t="str">
            <v/>
          </cell>
          <cell r="AF274" t="str">
            <v/>
          </cell>
          <cell r="AL274" t="str">
            <v/>
          </cell>
          <cell r="AM274" t="str">
            <v/>
          </cell>
          <cell r="AN274" t="str">
            <v/>
          </cell>
          <cell r="AO274" t="str">
            <v/>
          </cell>
          <cell r="AP274" t="str">
            <v>-</v>
          </cell>
        </row>
        <row r="275">
          <cell r="A275">
            <v>2836559</v>
          </cell>
          <cell r="B275" t="str">
            <v>ZOELY TABL 3 X 28</v>
          </cell>
          <cell r="C275" t="str">
            <v>TEVA PHARMA</v>
          </cell>
          <cell r="D275" t="str">
            <v>-</v>
          </cell>
          <cell r="E275" t="str">
            <v>-</v>
          </cell>
          <cell r="F275" t="str">
            <v>S</v>
          </cell>
          <cell r="G275">
            <v>3</v>
          </cell>
          <cell r="H275" t="str">
            <v>-</v>
          </cell>
          <cell r="I275" t="str">
            <v>-</v>
          </cell>
          <cell r="K275">
            <v>34.049999999999997</v>
          </cell>
          <cell r="L275">
            <v>34.049999999999997</v>
          </cell>
          <cell r="M275">
            <v>34.049999999999997</v>
          </cell>
          <cell r="O275">
            <v>9</v>
          </cell>
          <cell r="R275">
            <v>25.049999999999997</v>
          </cell>
          <cell r="S275" t="str">
            <v>7705072</v>
          </cell>
          <cell r="T275" t="str">
            <v>ZOELY TABL</v>
          </cell>
          <cell r="U275" t="str">
            <v>TEVA PHARMA</v>
          </cell>
          <cell r="V275" t="str">
            <v>28 drag</v>
          </cell>
          <cell r="W275">
            <v>1</v>
          </cell>
          <cell r="AB275">
            <v>97.5</v>
          </cell>
          <cell r="AC275">
            <v>8.4969000000000001</v>
          </cell>
          <cell r="AD275" t="str">
            <v/>
          </cell>
          <cell r="AE275">
            <v>8.4969000000000001</v>
          </cell>
          <cell r="AF275" t="str">
            <v/>
          </cell>
          <cell r="AL275">
            <v>3</v>
          </cell>
          <cell r="AM275" t="str">
            <v/>
          </cell>
          <cell r="AN275">
            <v>5.4969000000000001</v>
          </cell>
          <cell r="AO275" t="str">
            <v/>
          </cell>
          <cell r="AP275" t="str">
            <v>-</v>
          </cell>
        </row>
        <row r="276">
          <cell r="A276">
            <v>2970184</v>
          </cell>
          <cell r="B276" t="str">
            <v>ZOELY TABL 6 X 28</v>
          </cell>
          <cell r="C276" t="str">
            <v>TEVA PHARMA</v>
          </cell>
          <cell r="D276" t="str">
            <v>-</v>
          </cell>
          <cell r="E276" t="str">
            <v>-</v>
          </cell>
          <cell r="F276" t="str">
            <v>S</v>
          </cell>
          <cell r="G276">
            <v>6</v>
          </cell>
          <cell r="H276" t="str">
            <v>-</v>
          </cell>
          <cell r="I276" t="str">
            <v>-</v>
          </cell>
          <cell r="K276">
            <v>57.9</v>
          </cell>
          <cell r="L276">
            <v>57.9</v>
          </cell>
          <cell r="M276">
            <v>57.9</v>
          </cell>
          <cell r="O276">
            <v>18</v>
          </cell>
          <cell r="R276">
            <v>39.9</v>
          </cell>
          <cell r="S276" t="str">
            <v>-</v>
          </cell>
          <cell r="T276" t="str">
            <v>-</v>
          </cell>
          <cell r="U276" t="str">
            <v>-</v>
          </cell>
          <cell r="V276" t="str">
            <v>-</v>
          </cell>
          <cell r="W276" t="str">
            <v>-</v>
          </cell>
          <cell r="AB276">
            <v>97.5</v>
          </cell>
          <cell r="AC276" t="str">
            <v/>
          </cell>
          <cell r="AD276" t="str">
            <v/>
          </cell>
          <cell r="AE276" t="str">
            <v/>
          </cell>
          <cell r="AF276" t="str">
            <v/>
          </cell>
          <cell r="AL276" t="str">
            <v/>
          </cell>
          <cell r="AM276" t="str">
            <v/>
          </cell>
          <cell r="AN276" t="str">
            <v/>
          </cell>
          <cell r="AO276" t="str">
            <v/>
          </cell>
          <cell r="AP276" t="str">
            <v>-</v>
          </cell>
        </row>
        <row r="277">
          <cell r="A277">
            <v>2970192</v>
          </cell>
          <cell r="B277" t="str">
            <v>ZOELY TABL 13 X 28</v>
          </cell>
          <cell r="C277" t="str">
            <v>TEVA PHARMA</v>
          </cell>
          <cell r="D277" t="str">
            <v>-</v>
          </cell>
          <cell r="E277" t="str">
            <v>-</v>
          </cell>
          <cell r="F277" t="str">
            <v>S</v>
          </cell>
          <cell r="G277">
            <v>13</v>
          </cell>
          <cell r="H277" t="str">
            <v>-</v>
          </cell>
          <cell r="I277" t="str">
            <v>-</v>
          </cell>
          <cell r="K277">
            <v>113.55</v>
          </cell>
          <cell r="L277">
            <v>113.55</v>
          </cell>
          <cell r="M277">
            <v>113.55</v>
          </cell>
          <cell r="O277">
            <v>39</v>
          </cell>
          <cell r="R277">
            <v>74.55</v>
          </cell>
          <cell r="S277" t="str">
            <v>-</v>
          </cell>
          <cell r="T277" t="str">
            <v>-</v>
          </cell>
          <cell r="U277" t="str">
            <v>-</v>
          </cell>
          <cell r="V277" t="str">
            <v>-</v>
          </cell>
          <cell r="W277" t="str">
            <v>-</v>
          </cell>
          <cell r="AB277">
            <v>97.5</v>
          </cell>
          <cell r="AC277" t="str">
            <v/>
          </cell>
          <cell r="AD277" t="str">
            <v/>
          </cell>
          <cell r="AE277" t="str">
            <v/>
          </cell>
          <cell r="AF277" t="str">
            <v/>
          </cell>
          <cell r="AL277" t="str">
            <v/>
          </cell>
          <cell r="AM277" t="str">
            <v/>
          </cell>
          <cell r="AN277" t="str">
            <v/>
          </cell>
          <cell r="AO277" t="str">
            <v/>
          </cell>
          <cell r="AP277" t="str">
            <v>-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76"/>
  <sheetViews>
    <sheetView tabSelected="1" topLeftCell="A22" zoomScaleNormal="100" workbookViewId="0">
      <selection activeCell="A47" sqref="A47:XFD47"/>
    </sheetView>
  </sheetViews>
  <sheetFormatPr defaultRowHeight="12.75" x14ac:dyDescent="0.2"/>
  <cols>
    <col min="1" max="1" width="10.7109375" customWidth="1"/>
    <col min="2" max="3" width="21" customWidth="1"/>
    <col min="16" max="16" width="35.28515625" customWidth="1"/>
    <col min="17" max="17" width="22" customWidth="1"/>
    <col min="29" max="29" width="46.42578125" style="7" bestFit="1" customWidth="1"/>
  </cols>
  <sheetData>
    <row r="1" spans="1:39" ht="23.25" x14ac:dyDescent="0.35">
      <c r="A1" s="1" t="str">
        <f>'[1]Werklijst 2020 02'!A1</f>
        <v>Versie/version 01.02.2020</v>
      </c>
      <c r="B1" s="2"/>
      <c r="C1" s="3"/>
      <c r="D1" s="3"/>
      <c r="E1" s="3"/>
      <c r="F1" s="2"/>
      <c r="G1" s="2"/>
      <c r="H1" s="3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6"/>
    </row>
    <row r="2" spans="1:39" ht="21" x14ac:dyDescent="0.3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39" ht="21" x14ac:dyDescent="0.35">
      <c r="A3" s="8" t="s">
        <v>1</v>
      </c>
      <c r="B3" s="8"/>
      <c r="D3" s="8"/>
      <c r="E3" s="8"/>
      <c r="F3" s="2"/>
      <c r="G3" s="2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ht="86.25" customHeight="1" x14ac:dyDescent="0.2">
      <c r="A4" s="42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 t="s">
        <v>3</v>
      </c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39" ht="146.25" x14ac:dyDescent="0.2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1" t="s">
        <v>11</v>
      </c>
      <c r="I5" s="11" t="s">
        <v>12</v>
      </c>
      <c r="J5" s="12" t="s">
        <v>13</v>
      </c>
      <c r="K5" s="12" t="s">
        <v>14</v>
      </c>
      <c r="L5" s="12" t="s">
        <v>15</v>
      </c>
      <c r="M5" s="10" t="s">
        <v>16</v>
      </c>
      <c r="N5" s="13" t="s">
        <v>17</v>
      </c>
      <c r="O5" s="14" t="s">
        <v>18</v>
      </c>
      <c r="P5" s="15" t="s">
        <v>19</v>
      </c>
      <c r="Q5" s="15" t="s">
        <v>6</v>
      </c>
      <c r="R5" s="16" t="s">
        <v>20</v>
      </c>
      <c r="S5" s="16" t="s">
        <v>21</v>
      </c>
      <c r="T5" s="15" t="s">
        <v>22</v>
      </c>
      <c r="U5" s="15" t="s">
        <v>23</v>
      </c>
      <c r="V5" s="15" t="s">
        <v>24</v>
      </c>
      <c r="W5" s="15" t="s">
        <v>25</v>
      </c>
      <c r="X5" s="15" t="s">
        <v>26</v>
      </c>
      <c r="Y5" s="15" t="s">
        <v>27</v>
      </c>
      <c r="Z5" s="15" t="s">
        <v>28</v>
      </c>
      <c r="AA5" s="17" t="s">
        <v>29</v>
      </c>
      <c r="AB5" s="17" t="s">
        <v>30</v>
      </c>
      <c r="AC5" s="18" t="s">
        <v>31</v>
      </c>
    </row>
    <row r="6" spans="1:39" ht="135" x14ac:dyDescent="0.2">
      <c r="A6" s="10" t="s">
        <v>32</v>
      </c>
      <c r="B6" s="10" t="s">
        <v>33</v>
      </c>
      <c r="C6" s="10" t="s">
        <v>34</v>
      </c>
      <c r="D6" s="10" t="s">
        <v>35</v>
      </c>
      <c r="E6" s="10" t="s">
        <v>36</v>
      </c>
      <c r="F6" s="10" t="s">
        <v>37</v>
      </c>
      <c r="G6" s="10" t="s">
        <v>38</v>
      </c>
      <c r="H6" s="11" t="s">
        <v>39</v>
      </c>
      <c r="I6" s="11" t="s">
        <v>12</v>
      </c>
      <c r="J6" s="12" t="s">
        <v>40</v>
      </c>
      <c r="K6" s="12" t="s">
        <v>41</v>
      </c>
      <c r="L6" s="12" t="s">
        <v>42</v>
      </c>
      <c r="M6" s="10" t="s">
        <v>43</v>
      </c>
      <c r="N6" s="13" t="s">
        <v>44</v>
      </c>
      <c r="O6" s="14" t="s">
        <v>45</v>
      </c>
      <c r="P6" s="15" t="s">
        <v>46</v>
      </c>
      <c r="Q6" s="15" t="s">
        <v>47</v>
      </c>
      <c r="R6" s="16" t="s">
        <v>48</v>
      </c>
      <c r="S6" s="16" t="s">
        <v>49</v>
      </c>
      <c r="T6" s="15" t="s">
        <v>50</v>
      </c>
      <c r="U6" s="15" t="s">
        <v>51</v>
      </c>
      <c r="V6" s="15" t="s">
        <v>52</v>
      </c>
      <c r="W6" s="15" t="s">
        <v>53</v>
      </c>
      <c r="X6" s="15" t="s">
        <v>54</v>
      </c>
      <c r="Y6" s="15" t="s">
        <v>55</v>
      </c>
      <c r="Z6" s="15" t="s">
        <v>56</v>
      </c>
      <c r="AA6" s="17" t="s">
        <v>57</v>
      </c>
      <c r="AB6" s="17" t="s">
        <v>58</v>
      </c>
      <c r="AC6" s="18" t="s">
        <v>59</v>
      </c>
    </row>
    <row r="7" spans="1:39" s="27" customFormat="1" x14ac:dyDescent="0.2">
      <c r="A7" s="19">
        <f>'[1]Werklijst 2020 02'!A8</f>
        <v>2918548</v>
      </c>
      <c r="B7" s="20" t="str">
        <f>'[1]Werklijst 2020 02'!B8</f>
        <v>ANNABELLE 3 X 21</v>
      </c>
      <c r="C7" s="20" t="str">
        <f>'[1]Werklijst 2020 02'!C8</f>
        <v>MITHRA PHARMACEUTICALS</v>
      </c>
      <c r="D7" s="20">
        <f>'[1]Werklijst 2020 02'!G8</f>
        <v>3</v>
      </c>
      <c r="E7" s="21" t="str">
        <f>'[1]Werklijst 2020 02'!D8</f>
        <v>-</v>
      </c>
      <c r="F7" s="21" t="str">
        <f>'[1]Werklijst 2020 02'!E8</f>
        <v>-</v>
      </c>
      <c r="G7" s="22" t="str">
        <f>'[1]Werklijst 2020 02'!F8</f>
        <v>S</v>
      </c>
      <c r="H7" s="21" t="str">
        <f>'[1]Werklijst 2020 02'!H8</f>
        <v>G</v>
      </c>
      <c r="I7" s="21" t="str">
        <f>'[1]Werklijst 2020 02'!I8</f>
        <v>-</v>
      </c>
      <c r="J7" s="23">
        <f>'[1]Werklijst 2020 02'!K8</f>
        <v>26.16</v>
      </c>
      <c r="K7" s="23">
        <f>'[1]Werklijst 2020 02'!L8</f>
        <v>26.16</v>
      </c>
      <c r="L7" s="23">
        <f>'[1]Werklijst 2020 02'!M8</f>
        <v>26.16</v>
      </c>
      <c r="M7" s="23">
        <f>'[1]Werklijst 2020 02'!O8</f>
        <v>9</v>
      </c>
      <c r="N7" s="23">
        <f>'[1]Werklijst 2020 02'!R8</f>
        <v>17.16</v>
      </c>
      <c r="O7" s="24">
        <f>'[1]Werklijst 2020 02'!S8</f>
        <v>7704430</v>
      </c>
      <c r="P7" s="20" t="str">
        <f>'[1]Werklijst 2020 02'!T8</f>
        <v xml:space="preserve">ANNABELLE </v>
      </c>
      <c r="Q7" s="23" t="str">
        <f>'[1]Werklijst 2020 02'!U8</f>
        <v>MITHRA PHARMACEUTICALS</v>
      </c>
      <c r="R7" s="25" t="str">
        <f>'[1]Werklijst 2020 02'!V8</f>
        <v>21 tabl</v>
      </c>
      <c r="S7" s="20">
        <f>'[1]Werklijst 2020 02'!W8</f>
        <v>1</v>
      </c>
      <c r="T7" s="26">
        <f>'[1]Werklijst 2020 02'!AB8</f>
        <v>63.12</v>
      </c>
      <c r="U7" s="26">
        <f>'[1]Werklijst 2020 02'!AC8</f>
        <v>5.6938000000000004</v>
      </c>
      <c r="V7" s="26" t="str">
        <f>'[1]Werklijst 2020 02'!AD8</f>
        <v/>
      </c>
      <c r="W7" s="26">
        <f>'[1]Werklijst 2020 02'!AE8</f>
        <v>5.6938000000000004</v>
      </c>
      <c r="X7" s="26" t="str">
        <f>'[1]Werklijst 2020 02'!AF8</f>
        <v/>
      </c>
      <c r="Y7" s="26">
        <f>'[1]Werklijst 2020 02'!AL8</f>
        <v>3</v>
      </c>
      <c r="Z7" s="26" t="str">
        <f>'[1]Werklijst 2020 02'!AM8</f>
        <v/>
      </c>
      <c r="AA7" s="26">
        <f>'[1]Werklijst 2020 02'!AN8</f>
        <v>2.6938000000000004</v>
      </c>
      <c r="AB7" s="26" t="str">
        <f>'[1]Werklijst 2020 02'!AO8</f>
        <v/>
      </c>
      <c r="AC7" s="7" t="str">
        <f>+'[1]Werklijst 2020 02'!AP8</f>
        <v>-</v>
      </c>
    </row>
    <row r="8" spans="1:39" s="27" customFormat="1" x14ac:dyDescent="0.2">
      <c r="A8" s="19">
        <f>'[1]Werklijst 2020 02'!A9</f>
        <v>2918555</v>
      </c>
      <c r="B8" s="20" t="str">
        <f>'[1]Werklijst 2020 02'!B9</f>
        <v>ANNABELLE 6 X 21</v>
      </c>
      <c r="C8" s="20" t="str">
        <f>'[1]Werklijst 2020 02'!C9</f>
        <v>MITHRA PHARMACEUTICALS</v>
      </c>
      <c r="D8" s="20">
        <f>'[1]Werklijst 2020 02'!G9</f>
        <v>6</v>
      </c>
      <c r="E8" s="21" t="str">
        <f>'[1]Werklijst 2020 02'!D9</f>
        <v>-</v>
      </c>
      <c r="F8" s="21" t="str">
        <f>'[1]Werklijst 2020 02'!E9</f>
        <v>-</v>
      </c>
      <c r="G8" s="22" t="str">
        <f>'[1]Werklijst 2020 02'!F9</f>
        <v>S</v>
      </c>
      <c r="H8" s="21" t="str">
        <f>'[1]Werklijst 2020 02'!H9</f>
        <v>G</v>
      </c>
      <c r="I8" s="21" t="str">
        <f>'[1]Werklijst 2020 02'!I9</f>
        <v>-</v>
      </c>
      <c r="J8" s="23">
        <f>'[1]Werklijst 2020 02'!K9</f>
        <v>41.86</v>
      </c>
      <c r="K8" s="23">
        <f>'[1]Werklijst 2020 02'!L9</f>
        <v>41.86</v>
      </c>
      <c r="L8" s="23">
        <f>'[1]Werklijst 2020 02'!M9</f>
        <v>41.86</v>
      </c>
      <c r="M8" s="23">
        <f>'[1]Werklijst 2020 02'!O9</f>
        <v>18</v>
      </c>
      <c r="N8" s="23">
        <f>'[1]Werklijst 2020 02'!R9</f>
        <v>23.86</v>
      </c>
      <c r="O8" s="24" t="str">
        <f>'[1]Werklijst 2020 02'!S9</f>
        <v>-</v>
      </c>
      <c r="P8" s="20" t="str">
        <f>'[1]Werklijst 2020 02'!T9</f>
        <v>-</v>
      </c>
      <c r="Q8" s="23" t="str">
        <f>'[1]Werklijst 2020 02'!U9</f>
        <v>-</v>
      </c>
      <c r="R8" s="25" t="str">
        <f>'[1]Werklijst 2020 02'!V9</f>
        <v>-</v>
      </c>
      <c r="S8" s="20" t="str">
        <f>'[1]Werklijst 2020 02'!W9</f>
        <v>-</v>
      </c>
      <c r="T8" s="26">
        <f>'[1]Werklijst 2020 02'!AB9</f>
        <v>63.12</v>
      </c>
      <c r="U8" s="26" t="str">
        <f>'[1]Werklijst 2020 02'!AC9</f>
        <v/>
      </c>
      <c r="V8" s="26" t="str">
        <f>'[1]Werklijst 2020 02'!AD9</f>
        <v/>
      </c>
      <c r="W8" s="26" t="str">
        <f>'[1]Werklijst 2020 02'!AE9</f>
        <v/>
      </c>
      <c r="X8" s="26" t="str">
        <f>'[1]Werklijst 2020 02'!AF9</f>
        <v/>
      </c>
      <c r="Y8" s="26" t="str">
        <f>'[1]Werklijst 2020 02'!AL9</f>
        <v/>
      </c>
      <c r="Z8" s="26" t="str">
        <f>'[1]Werklijst 2020 02'!AM9</f>
        <v/>
      </c>
      <c r="AA8" s="26" t="str">
        <f>'[1]Werklijst 2020 02'!AN9</f>
        <v/>
      </c>
      <c r="AB8" s="26" t="str">
        <f>'[1]Werklijst 2020 02'!AO9</f>
        <v/>
      </c>
      <c r="AC8" s="7" t="str">
        <f>+'[1]Werklijst 2020 02'!AP9</f>
        <v>-</v>
      </c>
    </row>
    <row r="9" spans="1:39" s="27" customFormat="1" x14ac:dyDescent="0.2">
      <c r="A9" s="19">
        <f>'[1]Werklijst 2020 02'!A10</f>
        <v>2918571</v>
      </c>
      <c r="B9" s="20" t="str">
        <f>'[1]Werklijst 2020 02'!B10</f>
        <v>ANNABELLE 13 X 21</v>
      </c>
      <c r="C9" s="20" t="str">
        <f>'[1]Werklijst 2020 02'!C10</f>
        <v>MITHRA PHARMACEUTICALS</v>
      </c>
      <c r="D9" s="20">
        <f>'[1]Werklijst 2020 02'!G10</f>
        <v>13</v>
      </c>
      <c r="E9" s="21" t="str">
        <f>'[1]Werklijst 2020 02'!D10</f>
        <v>-</v>
      </c>
      <c r="F9" s="21" t="str">
        <f>'[1]Werklijst 2020 02'!E10</f>
        <v>-</v>
      </c>
      <c r="G9" s="22" t="str">
        <f>'[1]Werklijst 2020 02'!F10</f>
        <v>S</v>
      </c>
      <c r="H9" s="21" t="str">
        <f>'[1]Werklijst 2020 02'!H10</f>
        <v>G</v>
      </c>
      <c r="I9" s="21" t="str">
        <f>'[1]Werklijst 2020 02'!I10</f>
        <v>-</v>
      </c>
      <c r="J9" s="23">
        <f>'[1]Werklijst 2020 02'!K10</f>
        <v>77.099999999999994</v>
      </c>
      <c r="K9" s="23">
        <f>'[1]Werklijst 2020 02'!L10</f>
        <v>77.099999999999994</v>
      </c>
      <c r="L9" s="23">
        <f>'[1]Werklijst 2020 02'!M10</f>
        <v>77.099999999999994</v>
      </c>
      <c r="M9" s="23">
        <f>'[1]Werklijst 2020 02'!O10</f>
        <v>39</v>
      </c>
      <c r="N9" s="23">
        <f>'[1]Werklijst 2020 02'!R10</f>
        <v>38.099999999999994</v>
      </c>
      <c r="O9" s="24" t="str">
        <f>'[1]Werklijst 2020 02'!S10</f>
        <v>-</v>
      </c>
      <c r="P9" s="20" t="str">
        <f>'[1]Werklijst 2020 02'!T10</f>
        <v>-</v>
      </c>
      <c r="Q9" s="23" t="str">
        <f>'[1]Werklijst 2020 02'!U10</f>
        <v>-</v>
      </c>
      <c r="R9" s="25" t="str">
        <f>'[1]Werklijst 2020 02'!V10</f>
        <v>-</v>
      </c>
      <c r="S9" s="20" t="str">
        <f>'[1]Werklijst 2020 02'!W10</f>
        <v>-</v>
      </c>
      <c r="T9" s="26">
        <f>'[1]Werklijst 2020 02'!AB10</f>
        <v>63.12</v>
      </c>
      <c r="U9" s="26" t="str">
        <f>'[1]Werklijst 2020 02'!AC10</f>
        <v/>
      </c>
      <c r="V9" s="26" t="str">
        <f>'[1]Werklijst 2020 02'!AD10</f>
        <v/>
      </c>
      <c r="W9" s="26" t="str">
        <f>'[1]Werklijst 2020 02'!AE10</f>
        <v/>
      </c>
      <c r="X9" s="26" t="str">
        <f>'[1]Werklijst 2020 02'!AF10</f>
        <v/>
      </c>
      <c r="Y9" s="26" t="str">
        <f>'[1]Werklijst 2020 02'!AL10</f>
        <v/>
      </c>
      <c r="Z9" s="26" t="str">
        <f>'[1]Werklijst 2020 02'!AM10</f>
        <v/>
      </c>
      <c r="AA9" s="26" t="str">
        <f>'[1]Werklijst 2020 02'!AN10</f>
        <v/>
      </c>
      <c r="AB9" s="26" t="str">
        <f>'[1]Werklijst 2020 02'!AO10</f>
        <v/>
      </c>
      <c r="AC9" s="7" t="str">
        <f>+'[1]Werklijst 2020 02'!AP10</f>
        <v>-</v>
      </c>
    </row>
    <row r="10" spans="1:39" s="27" customFormat="1" x14ac:dyDescent="0.2">
      <c r="A10" s="19">
        <f>'[1]Werklijst 2020 02'!A11</f>
        <v>3590197</v>
      </c>
      <c r="B10" s="20" t="str">
        <f>'[1]Werklijst 2020 02'!B11</f>
        <v>ANNAIS 20 3 X 21</v>
      </c>
      <c r="C10" s="20" t="str">
        <f>'[1]Werklijst 2020 02'!C11</f>
        <v>CERES PHARMA</v>
      </c>
      <c r="D10" s="20">
        <f>'[1]Werklijst 2020 02'!G11</f>
        <v>3</v>
      </c>
      <c r="E10" s="21" t="str">
        <f>'[1]Werklijst 2020 02'!D11</f>
        <v>-</v>
      </c>
      <c r="F10" s="21" t="str">
        <f>'[1]Werklijst 2020 02'!E11</f>
        <v>-</v>
      </c>
      <c r="G10" s="22" t="str">
        <f>'[1]Werklijst 2020 02'!F11</f>
        <v>S</v>
      </c>
      <c r="H10" s="21" t="str">
        <f>'[1]Werklijst 2020 02'!H11</f>
        <v>G</v>
      </c>
      <c r="I10" s="21" t="str">
        <f>'[1]Werklijst 2020 02'!I11</f>
        <v>-</v>
      </c>
      <c r="J10" s="23">
        <f>'[1]Werklijst 2020 02'!K11</f>
        <v>26.16</v>
      </c>
      <c r="K10" s="23">
        <f>'[1]Werklijst 2020 02'!L11</f>
        <v>26.16</v>
      </c>
      <c r="L10" s="23">
        <f>'[1]Werklijst 2020 02'!M11</f>
        <v>26.16</v>
      </c>
      <c r="M10" s="23">
        <f>'[1]Werklijst 2020 02'!O11</f>
        <v>9</v>
      </c>
      <c r="N10" s="23">
        <f>'[1]Werklijst 2020 02'!R11</f>
        <v>17.16</v>
      </c>
      <c r="O10" s="24" t="str">
        <f>'[1]Werklijst 2020 02'!S11</f>
        <v>7709918</v>
      </c>
      <c r="P10" s="20" t="str">
        <f>'[1]Werklijst 2020 02'!T11</f>
        <v>ANNAIS 20</v>
      </c>
      <c r="Q10" s="23" t="str">
        <f>'[1]Werklijst 2020 02'!U11</f>
        <v>CERES PHARMA</v>
      </c>
      <c r="R10" s="25" t="str">
        <f>'[1]Werklijst 2020 02'!V11</f>
        <v>21 comp</v>
      </c>
      <c r="S10" s="20">
        <f>'[1]Werklijst 2020 02'!W11</f>
        <v>1</v>
      </c>
      <c r="T10" s="26">
        <f>'[1]Werklijst 2020 02'!AB11</f>
        <v>63.12</v>
      </c>
      <c r="U10" s="26">
        <f>'[1]Werklijst 2020 02'!AC11</f>
        <v>5.6938000000000004</v>
      </c>
      <c r="V10" s="26" t="str">
        <f>'[1]Werklijst 2020 02'!AD11</f>
        <v/>
      </c>
      <c r="W10" s="26">
        <f>'[1]Werklijst 2020 02'!AE11</f>
        <v>5.6938000000000004</v>
      </c>
      <c r="X10" s="26" t="str">
        <f>'[1]Werklijst 2020 02'!AF11</f>
        <v/>
      </c>
      <c r="Y10" s="26">
        <f>'[1]Werklijst 2020 02'!AL11</f>
        <v>3</v>
      </c>
      <c r="Z10" s="26" t="str">
        <f>'[1]Werklijst 2020 02'!AM11</f>
        <v/>
      </c>
      <c r="AA10" s="26">
        <f>'[1]Werklijst 2020 02'!AN11</f>
        <v>2.6938000000000004</v>
      </c>
      <c r="AB10" s="26" t="str">
        <f>'[1]Werklijst 2020 02'!AO11</f>
        <v/>
      </c>
      <c r="AC10" s="7" t="str">
        <f>+'[1]Werklijst 2020 02'!AP11</f>
        <v>-</v>
      </c>
    </row>
    <row r="11" spans="1:39" s="27" customFormat="1" x14ac:dyDescent="0.2">
      <c r="A11" s="19">
        <f>'[1]Werklijst 2020 02'!A12</f>
        <v>3590205</v>
      </c>
      <c r="B11" s="20" t="str">
        <f>'[1]Werklijst 2020 02'!B12</f>
        <v>ANNAIS 20 6 X 21</v>
      </c>
      <c r="C11" s="20" t="str">
        <f>'[1]Werklijst 2020 02'!C12</f>
        <v>CERES PHARMA</v>
      </c>
      <c r="D11" s="20">
        <f>'[1]Werklijst 2020 02'!G12</f>
        <v>6</v>
      </c>
      <c r="E11" s="21" t="str">
        <f>'[1]Werklijst 2020 02'!D12</f>
        <v>-</v>
      </c>
      <c r="F11" s="21" t="str">
        <f>'[1]Werklijst 2020 02'!E12</f>
        <v>-</v>
      </c>
      <c r="G11" s="22" t="str">
        <f>'[1]Werklijst 2020 02'!F12</f>
        <v>S</v>
      </c>
      <c r="H11" s="21" t="str">
        <f>'[1]Werklijst 2020 02'!H12</f>
        <v>G</v>
      </c>
      <c r="I11" s="21" t="str">
        <f>'[1]Werklijst 2020 02'!I12</f>
        <v>-</v>
      </c>
      <c r="J11" s="23">
        <f>'[1]Werklijst 2020 02'!K12</f>
        <v>41.86</v>
      </c>
      <c r="K11" s="23">
        <f>'[1]Werklijst 2020 02'!L12</f>
        <v>41.86</v>
      </c>
      <c r="L11" s="23">
        <f>'[1]Werklijst 2020 02'!M12</f>
        <v>41.86</v>
      </c>
      <c r="M11" s="23">
        <f>'[1]Werklijst 2020 02'!O12</f>
        <v>18</v>
      </c>
      <c r="N11" s="23">
        <f>'[1]Werklijst 2020 02'!R12</f>
        <v>23.86</v>
      </c>
      <c r="O11" s="24" t="str">
        <f>'[1]Werklijst 2020 02'!S12</f>
        <v>-</v>
      </c>
      <c r="P11" s="20" t="str">
        <f>'[1]Werklijst 2020 02'!T12</f>
        <v>-</v>
      </c>
      <c r="Q11" s="23" t="str">
        <f>'[1]Werklijst 2020 02'!U12</f>
        <v>-</v>
      </c>
      <c r="R11" s="25" t="str">
        <f>'[1]Werklijst 2020 02'!V12</f>
        <v>-</v>
      </c>
      <c r="S11" s="20" t="str">
        <f>'[1]Werklijst 2020 02'!W12</f>
        <v>-</v>
      </c>
      <c r="T11" s="26">
        <f>'[1]Werklijst 2020 02'!AB12</f>
        <v>63.12</v>
      </c>
      <c r="U11" s="26" t="str">
        <f>'[1]Werklijst 2020 02'!AC12</f>
        <v/>
      </c>
      <c r="V11" s="26" t="str">
        <f>'[1]Werklijst 2020 02'!AD12</f>
        <v/>
      </c>
      <c r="W11" s="26" t="str">
        <f>'[1]Werklijst 2020 02'!AE12</f>
        <v/>
      </c>
      <c r="X11" s="26" t="str">
        <f>'[1]Werklijst 2020 02'!AF12</f>
        <v/>
      </c>
      <c r="Y11" s="26" t="str">
        <f>'[1]Werklijst 2020 02'!AL12</f>
        <v/>
      </c>
      <c r="Z11" s="26" t="str">
        <f>'[1]Werklijst 2020 02'!AM12</f>
        <v/>
      </c>
      <c r="AA11" s="26" t="str">
        <f>'[1]Werklijst 2020 02'!AN12</f>
        <v/>
      </c>
      <c r="AB11" s="26" t="str">
        <f>'[1]Werklijst 2020 02'!AO12</f>
        <v/>
      </c>
      <c r="AC11" s="7" t="str">
        <f>+'[1]Werklijst 2020 02'!AP12</f>
        <v>-</v>
      </c>
    </row>
    <row r="12" spans="1:39" s="27" customFormat="1" x14ac:dyDescent="0.2">
      <c r="A12" s="19">
        <f>'[1]Werklijst 2020 02'!A13</f>
        <v>3590213</v>
      </c>
      <c r="B12" s="20" t="str">
        <f>'[1]Werklijst 2020 02'!B13</f>
        <v>ANNAIS 20 13 X 21</v>
      </c>
      <c r="C12" s="20" t="str">
        <f>'[1]Werklijst 2020 02'!C13</f>
        <v>CERES PHARMA</v>
      </c>
      <c r="D12" s="20">
        <f>'[1]Werklijst 2020 02'!G13</f>
        <v>13</v>
      </c>
      <c r="E12" s="21" t="str">
        <f>'[1]Werklijst 2020 02'!D13</f>
        <v>-</v>
      </c>
      <c r="F12" s="21" t="str">
        <f>'[1]Werklijst 2020 02'!E13</f>
        <v>-</v>
      </c>
      <c r="G12" s="22" t="str">
        <f>'[1]Werklijst 2020 02'!F13</f>
        <v>S</v>
      </c>
      <c r="H12" s="21" t="str">
        <f>'[1]Werklijst 2020 02'!H13</f>
        <v>G</v>
      </c>
      <c r="I12" s="21" t="str">
        <f>'[1]Werklijst 2020 02'!I13</f>
        <v>-</v>
      </c>
      <c r="J12" s="23">
        <f>'[1]Werklijst 2020 02'!K13</f>
        <v>77.099999999999994</v>
      </c>
      <c r="K12" s="23">
        <f>'[1]Werklijst 2020 02'!L13</f>
        <v>77.099999999999994</v>
      </c>
      <c r="L12" s="23">
        <f>'[1]Werklijst 2020 02'!M13</f>
        <v>77.099999999999994</v>
      </c>
      <c r="M12" s="23">
        <f>'[1]Werklijst 2020 02'!O13</f>
        <v>39</v>
      </c>
      <c r="N12" s="23">
        <f>'[1]Werklijst 2020 02'!R13</f>
        <v>38.099999999999994</v>
      </c>
      <c r="O12" s="24" t="str">
        <f>'[1]Werklijst 2020 02'!S13</f>
        <v>-</v>
      </c>
      <c r="P12" s="20" t="str">
        <f>'[1]Werklijst 2020 02'!T13</f>
        <v>-</v>
      </c>
      <c r="Q12" s="23" t="str">
        <f>'[1]Werklijst 2020 02'!U13</f>
        <v>-</v>
      </c>
      <c r="R12" s="25" t="str">
        <f>'[1]Werklijst 2020 02'!V13</f>
        <v>-</v>
      </c>
      <c r="S12" s="20" t="str">
        <f>'[1]Werklijst 2020 02'!W13</f>
        <v>-</v>
      </c>
      <c r="T12" s="26">
        <f>'[1]Werklijst 2020 02'!AB13</f>
        <v>63.12</v>
      </c>
      <c r="U12" s="26" t="str">
        <f>'[1]Werklijst 2020 02'!AC13</f>
        <v/>
      </c>
      <c r="V12" s="26" t="str">
        <f>'[1]Werklijst 2020 02'!AD13</f>
        <v/>
      </c>
      <c r="W12" s="26" t="str">
        <f>'[1]Werklijst 2020 02'!AE13</f>
        <v/>
      </c>
      <c r="X12" s="26" t="str">
        <f>'[1]Werklijst 2020 02'!AF13</f>
        <v/>
      </c>
      <c r="Y12" s="26" t="str">
        <f>'[1]Werklijst 2020 02'!AL13</f>
        <v/>
      </c>
      <c r="Z12" s="26" t="str">
        <f>'[1]Werklijst 2020 02'!AM13</f>
        <v/>
      </c>
      <c r="AA12" s="26" t="str">
        <f>'[1]Werklijst 2020 02'!AN13</f>
        <v/>
      </c>
      <c r="AB12" s="26" t="str">
        <f>'[1]Werklijst 2020 02'!AO13</f>
        <v/>
      </c>
      <c r="AC12" s="7" t="str">
        <f>+'[1]Werklijst 2020 02'!AP13</f>
        <v>-</v>
      </c>
    </row>
    <row r="13" spans="1:39" s="27" customFormat="1" x14ac:dyDescent="0.2">
      <c r="A13" s="19">
        <f>'[1]Werklijst 2020 02'!A14</f>
        <v>3590239</v>
      </c>
      <c r="B13" s="20" t="str">
        <f>'[1]Werklijst 2020 02'!B14</f>
        <v>ANNAIS 30 3 X 21</v>
      </c>
      <c r="C13" s="20" t="str">
        <f>'[1]Werklijst 2020 02'!C14</f>
        <v>CERES PHARMA</v>
      </c>
      <c r="D13" s="20">
        <f>'[1]Werklijst 2020 02'!G14</f>
        <v>3</v>
      </c>
      <c r="E13" s="21" t="str">
        <f>'[1]Werklijst 2020 02'!D14</f>
        <v>-</v>
      </c>
      <c r="F13" s="21" t="str">
        <f>'[1]Werklijst 2020 02'!E14</f>
        <v>-</v>
      </c>
      <c r="G13" s="22" t="str">
        <f>'[1]Werklijst 2020 02'!F14</f>
        <v>S</v>
      </c>
      <c r="H13" s="21" t="str">
        <f>'[1]Werklijst 2020 02'!H14</f>
        <v>G</v>
      </c>
      <c r="I13" s="21" t="str">
        <f>'[1]Werklijst 2020 02'!I14</f>
        <v>-</v>
      </c>
      <c r="J13" s="23">
        <f>'[1]Werklijst 2020 02'!K14</f>
        <v>27.37</v>
      </c>
      <c r="K13" s="23">
        <f>'[1]Werklijst 2020 02'!L14</f>
        <v>27.37</v>
      </c>
      <c r="L13" s="23">
        <f>'[1]Werklijst 2020 02'!M14</f>
        <v>27.37</v>
      </c>
      <c r="M13" s="23">
        <f>'[1]Werklijst 2020 02'!O14</f>
        <v>9</v>
      </c>
      <c r="N13" s="23">
        <f>'[1]Werklijst 2020 02'!R14</f>
        <v>18.37</v>
      </c>
      <c r="O13" s="24" t="str">
        <f>'[1]Werklijst 2020 02'!S14</f>
        <v>7709926</v>
      </c>
      <c r="P13" s="20" t="str">
        <f>'[1]Werklijst 2020 02'!T14</f>
        <v>ANNAIS 30</v>
      </c>
      <c r="Q13" s="23" t="str">
        <f>'[1]Werklijst 2020 02'!U14</f>
        <v>CERES PHARMA</v>
      </c>
      <c r="R13" s="25" t="str">
        <f>'[1]Werklijst 2020 02'!V14</f>
        <v>21 comp</v>
      </c>
      <c r="S13" s="20">
        <f>'[1]Werklijst 2020 02'!W14</f>
        <v>1</v>
      </c>
      <c r="T13" s="26">
        <f>'[1]Werklijst 2020 02'!AB14</f>
        <v>68.56</v>
      </c>
      <c r="U13" s="26">
        <f>'[1]Werklijst 2020 02'!AC14</f>
        <v>6.1368999999999998</v>
      </c>
      <c r="V13" s="26" t="str">
        <f>'[1]Werklijst 2020 02'!AD14</f>
        <v/>
      </c>
      <c r="W13" s="26">
        <f>'[1]Werklijst 2020 02'!AE14</f>
        <v>6.1368999999999998</v>
      </c>
      <c r="X13" s="26" t="str">
        <f>'[1]Werklijst 2020 02'!AF14</f>
        <v/>
      </c>
      <c r="Y13" s="26">
        <f>'[1]Werklijst 2020 02'!AL14</f>
        <v>3</v>
      </c>
      <c r="Z13" s="26" t="str">
        <f>'[1]Werklijst 2020 02'!AM14</f>
        <v/>
      </c>
      <c r="AA13" s="26">
        <f>'[1]Werklijst 2020 02'!AN14</f>
        <v>3.1368999999999998</v>
      </c>
      <c r="AB13" s="26" t="str">
        <f>'[1]Werklijst 2020 02'!AO14</f>
        <v/>
      </c>
      <c r="AC13" s="7" t="str">
        <f>+'[1]Werklijst 2020 02'!AP14</f>
        <v>-</v>
      </c>
    </row>
    <row r="14" spans="1:39" s="27" customFormat="1" x14ac:dyDescent="0.2">
      <c r="A14" s="19">
        <f>'[1]Werklijst 2020 02'!A15</f>
        <v>3590247</v>
      </c>
      <c r="B14" s="20" t="str">
        <f>'[1]Werklijst 2020 02'!B15</f>
        <v>ANNAIS 30 6 X 21</v>
      </c>
      <c r="C14" s="20" t="str">
        <f>'[1]Werklijst 2020 02'!C15</f>
        <v>CERES PHARMA</v>
      </c>
      <c r="D14" s="20">
        <f>'[1]Werklijst 2020 02'!G15</f>
        <v>6</v>
      </c>
      <c r="E14" s="21" t="str">
        <f>'[1]Werklijst 2020 02'!D15</f>
        <v>-</v>
      </c>
      <c r="F14" s="21" t="str">
        <f>'[1]Werklijst 2020 02'!E15</f>
        <v>-</v>
      </c>
      <c r="G14" s="22" t="str">
        <f>'[1]Werklijst 2020 02'!F15</f>
        <v>S</v>
      </c>
      <c r="H14" s="21" t="str">
        <f>'[1]Werklijst 2020 02'!H15</f>
        <v>G</v>
      </c>
      <c r="I14" s="21" t="str">
        <f>'[1]Werklijst 2020 02'!I15</f>
        <v>-</v>
      </c>
      <c r="J14" s="23">
        <f>'[1]Werklijst 2020 02'!K15</f>
        <v>43.8</v>
      </c>
      <c r="K14" s="23">
        <f>'[1]Werklijst 2020 02'!L15</f>
        <v>43.8</v>
      </c>
      <c r="L14" s="23">
        <f>'[1]Werklijst 2020 02'!M15</f>
        <v>43.8</v>
      </c>
      <c r="M14" s="23">
        <f>'[1]Werklijst 2020 02'!O15</f>
        <v>18</v>
      </c>
      <c r="N14" s="23">
        <f>'[1]Werklijst 2020 02'!R15</f>
        <v>25.799999999999997</v>
      </c>
      <c r="O14" s="24" t="str">
        <f>'[1]Werklijst 2020 02'!S15</f>
        <v>-</v>
      </c>
      <c r="P14" s="20" t="str">
        <f>'[1]Werklijst 2020 02'!T15</f>
        <v>-</v>
      </c>
      <c r="Q14" s="23" t="str">
        <f>'[1]Werklijst 2020 02'!U15</f>
        <v>-</v>
      </c>
      <c r="R14" s="25" t="str">
        <f>'[1]Werklijst 2020 02'!V15</f>
        <v>-</v>
      </c>
      <c r="S14" s="20" t="str">
        <f>'[1]Werklijst 2020 02'!W15</f>
        <v>-</v>
      </c>
      <c r="T14" s="26">
        <f>'[1]Werklijst 2020 02'!AB15</f>
        <v>68.56</v>
      </c>
      <c r="U14" s="26" t="str">
        <f>'[1]Werklijst 2020 02'!AC15</f>
        <v/>
      </c>
      <c r="V14" s="26" t="str">
        <f>'[1]Werklijst 2020 02'!AD15</f>
        <v/>
      </c>
      <c r="W14" s="26" t="str">
        <f>'[1]Werklijst 2020 02'!AE15</f>
        <v/>
      </c>
      <c r="X14" s="26" t="str">
        <f>'[1]Werklijst 2020 02'!AF15</f>
        <v/>
      </c>
      <c r="Y14" s="26" t="str">
        <f>'[1]Werklijst 2020 02'!AL15</f>
        <v/>
      </c>
      <c r="Z14" s="26" t="str">
        <f>'[1]Werklijst 2020 02'!AM15</f>
        <v/>
      </c>
      <c r="AA14" s="26" t="str">
        <f>'[1]Werklijst 2020 02'!AN15</f>
        <v/>
      </c>
      <c r="AB14" s="26" t="str">
        <f>'[1]Werklijst 2020 02'!AO15</f>
        <v/>
      </c>
      <c r="AC14" s="7" t="str">
        <f>+'[1]Werklijst 2020 02'!AP15</f>
        <v>-</v>
      </c>
    </row>
    <row r="15" spans="1:39" s="27" customFormat="1" x14ac:dyDescent="0.2">
      <c r="A15" s="19">
        <f>'[1]Werklijst 2020 02'!A16</f>
        <v>3590254</v>
      </c>
      <c r="B15" s="20" t="str">
        <f>'[1]Werklijst 2020 02'!B16</f>
        <v>ANNAIS 30 13 X 21</v>
      </c>
      <c r="C15" s="20" t="str">
        <f>'[1]Werklijst 2020 02'!C16</f>
        <v>CERES PHARMA</v>
      </c>
      <c r="D15" s="20">
        <f>'[1]Werklijst 2020 02'!G16</f>
        <v>13</v>
      </c>
      <c r="E15" s="21" t="str">
        <f>'[1]Werklijst 2020 02'!D16</f>
        <v>-</v>
      </c>
      <c r="F15" s="21" t="str">
        <f>'[1]Werklijst 2020 02'!E16</f>
        <v>-</v>
      </c>
      <c r="G15" s="22" t="str">
        <f>'[1]Werklijst 2020 02'!F16</f>
        <v>S</v>
      </c>
      <c r="H15" s="21" t="str">
        <f>'[1]Werklijst 2020 02'!H16</f>
        <v>G</v>
      </c>
      <c r="I15" s="21" t="str">
        <f>'[1]Werklijst 2020 02'!I16</f>
        <v>-</v>
      </c>
      <c r="J15" s="23">
        <f>'[1]Werklijst 2020 02'!K16</f>
        <v>82.87</v>
      </c>
      <c r="K15" s="23">
        <f>'[1]Werklijst 2020 02'!L16</f>
        <v>82.87</v>
      </c>
      <c r="L15" s="23">
        <f>'[1]Werklijst 2020 02'!M16</f>
        <v>82.87</v>
      </c>
      <c r="M15" s="23">
        <f>'[1]Werklijst 2020 02'!O16</f>
        <v>39</v>
      </c>
      <c r="N15" s="23">
        <f>'[1]Werklijst 2020 02'!R16</f>
        <v>43.870000000000005</v>
      </c>
      <c r="O15" s="24" t="str">
        <f>'[1]Werklijst 2020 02'!S16</f>
        <v>-</v>
      </c>
      <c r="P15" s="20" t="str">
        <f>'[1]Werklijst 2020 02'!T16</f>
        <v>-</v>
      </c>
      <c r="Q15" s="23" t="str">
        <f>'[1]Werklijst 2020 02'!U16</f>
        <v>-</v>
      </c>
      <c r="R15" s="25" t="str">
        <f>'[1]Werklijst 2020 02'!V16</f>
        <v>-</v>
      </c>
      <c r="S15" s="20" t="str">
        <f>'[1]Werklijst 2020 02'!W16</f>
        <v>-</v>
      </c>
      <c r="T15" s="26">
        <f>'[1]Werklijst 2020 02'!AB16</f>
        <v>68.56</v>
      </c>
      <c r="U15" s="26" t="str">
        <f>'[1]Werklijst 2020 02'!AC16</f>
        <v/>
      </c>
      <c r="V15" s="26" t="str">
        <f>'[1]Werklijst 2020 02'!AD16</f>
        <v/>
      </c>
      <c r="W15" s="26" t="str">
        <f>'[1]Werklijst 2020 02'!AE16</f>
        <v/>
      </c>
      <c r="X15" s="26" t="str">
        <f>'[1]Werklijst 2020 02'!AF16</f>
        <v/>
      </c>
      <c r="Y15" s="26" t="str">
        <f>'[1]Werklijst 2020 02'!AL16</f>
        <v/>
      </c>
      <c r="Z15" s="26" t="str">
        <f>'[1]Werklijst 2020 02'!AM16</f>
        <v/>
      </c>
      <c r="AA15" s="26" t="str">
        <f>'[1]Werklijst 2020 02'!AN16</f>
        <v/>
      </c>
      <c r="AB15" s="26" t="str">
        <f>'[1]Werklijst 2020 02'!AO16</f>
        <v/>
      </c>
      <c r="AC15" s="7" t="str">
        <f>+'[1]Werklijst 2020 02'!AP16</f>
        <v>-</v>
      </c>
    </row>
    <row r="16" spans="1:39" s="27" customFormat="1" x14ac:dyDescent="0.2">
      <c r="A16" s="19" t="str">
        <f>'[1]Werklijst 2020 02'!A17</f>
        <v xml:space="preserve">3325982               </v>
      </c>
      <c r="B16" s="20" t="str">
        <f>'[1]Werklijst 2020 02'!B17</f>
        <v>ANNAIS CONTINU 3x28</v>
      </c>
      <c r="C16" s="20" t="str">
        <f>'[1]Werklijst 2020 02'!C17</f>
        <v>CERES PHARMA</v>
      </c>
      <c r="D16" s="20">
        <f>'[1]Werklijst 2020 02'!G17</f>
        <v>3</v>
      </c>
      <c r="E16" s="21" t="str">
        <f>'[1]Werklijst 2020 02'!D17</f>
        <v>-</v>
      </c>
      <c r="F16" s="21" t="str">
        <f>'[1]Werklijst 2020 02'!E17</f>
        <v>-</v>
      </c>
      <c r="G16" s="22" t="str">
        <f>'[1]Werklijst 2020 02'!F17</f>
        <v>S</v>
      </c>
      <c r="H16" s="21" t="str">
        <f>'[1]Werklijst 2020 02'!H17</f>
        <v>G</v>
      </c>
      <c r="I16" s="21" t="str">
        <f>'[1]Werklijst 2020 02'!I17</f>
        <v>-</v>
      </c>
      <c r="J16" s="23">
        <f>'[1]Werklijst 2020 02'!K17</f>
        <v>27.37</v>
      </c>
      <c r="K16" s="23">
        <f>'[1]Werklijst 2020 02'!L17</f>
        <v>27.37</v>
      </c>
      <c r="L16" s="23">
        <f>'[1]Werklijst 2020 02'!M17</f>
        <v>27.37</v>
      </c>
      <c r="M16" s="23">
        <f>'[1]Werklijst 2020 02'!O17</f>
        <v>9</v>
      </c>
      <c r="N16" s="23">
        <f>'[1]Werklijst 2020 02'!R17</f>
        <v>18.37</v>
      </c>
      <c r="O16" s="24" t="str">
        <f>'[1]Werklijst 2020 02'!S17</f>
        <v>7709751</v>
      </c>
      <c r="P16" s="20" t="str">
        <f>'[1]Werklijst 2020 02'!T17</f>
        <v>ANNAIS CONTINU</v>
      </c>
      <c r="Q16" s="23" t="str">
        <f>'[1]Werklijst 2020 02'!U17</f>
        <v>CERES PHARMA</v>
      </c>
      <c r="R16" s="25" t="str">
        <f>'[1]Werklijst 2020 02'!V17</f>
        <v>28 comp</v>
      </c>
      <c r="S16" s="20">
        <f>'[1]Werklijst 2020 02'!W17</f>
        <v>1</v>
      </c>
      <c r="T16" s="26">
        <f>'[1]Werklijst 2020 02'!AB17</f>
        <v>68.56</v>
      </c>
      <c r="U16" s="26">
        <f>'[1]Werklijst 2020 02'!AC17</f>
        <v>6.1368999999999998</v>
      </c>
      <c r="V16" s="26" t="str">
        <f>'[1]Werklijst 2020 02'!AD17</f>
        <v/>
      </c>
      <c r="W16" s="26">
        <f>'[1]Werklijst 2020 02'!AE17</f>
        <v>6.1368999999999998</v>
      </c>
      <c r="X16" s="26" t="str">
        <f>'[1]Werklijst 2020 02'!AF17</f>
        <v/>
      </c>
      <c r="Y16" s="26">
        <f>'[1]Werklijst 2020 02'!AL17</f>
        <v>3</v>
      </c>
      <c r="Z16" s="26" t="str">
        <f>'[1]Werklijst 2020 02'!AM17</f>
        <v/>
      </c>
      <c r="AA16" s="26">
        <f>'[1]Werklijst 2020 02'!AN17</f>
        <v>3.1368999999999998</v>
      </c>
      <c r="AB16" s="26" t="str">
        <f>'[1]Werklijst 2020 02'!AO17</f>
        <v/>
      </c>
      <c r="AC16" s="7" t="str">
        <f>+'[1]Werklijst 2020 02'!AP17</f>
        <v>-</v>
      </c>
    </row>
    <row r="17" spans="1:29" s="27" customFormat="1" x14ac:dyDescent="0.2">
      <c r="A17" s="19">
        <f>'[1]Werklijst 2020 02'!A18</f>
        <v>3325990</v>
      </c>
      <c r="B17" s="20" t="str">
        <f>'[1]Werklijst 2020 02'!B18</f>
        <v>ANNAIS CONTINU 6x28</v>
      </c>
      <c r="C17" s="20" t="str">
        <f>'[1]Werklijst 2020 02'!C18</f>
        <v>CERES PHARMA</v>
      </c>
      <c r="D17" s="20">
        <f>'[1]Werklijst 2020 02'!G18</f>
        <v>6</v>
      </c>
      <c r="E17" s="21" t="str">
        <f>'[1]Werklijst 2020 02'!D18</f>
        <v>-</v>
      </c>
      <c r="F17" s="21" t="str">
        <f>'[1]Werklijst 2020 02'!E18</f>
        <v>-</v>
      </c>
      <c r="G17" s="22" t="str">
        <f>'[1]Werklijst 2020 02'!F18</f>
        <v>S</v>
      </c>
      <c r="H17" s="21" t="str">
        <f>'[1]Werklijst 2020 02'!H18</f>
        <v>G</v>
      </c>
      <c r="I17" s="21" t="str">
        <f>'[1]Werklijst 2020 02'!I18</f>
        <v>-</v>
      </c>
      <c r="J17" s="23">
        <f>'[1]Werklijst 2020 02'!K18</f>
        <v>43.8</v>
      </c>
      <c r="K17" s="23">
        <f>'[1]Werklijst 2020 02'!L18</f>
        <v>43.8</v>
      </c>
      <c r="L17" s="23">
        <f>'[1]Werklijst 2020 02'!M18</f>
        <v>43.8</v>
      </c>
      <c r="M17" s="23">
        <f>'[1]Werklijst 2020 02'!O18</f>
        <v>18</v>
      </c>
      <c r="N17" s="23">
        <f>'[1]Werklijst 2020 02'!R18</f>
        <v>25.799999999999997</v>
      </c>
      <c r="O17" s="24" t="str">
        <f>'[1]Werklijst 2020 02'!S18</f>
        <v>-</v>
      </c>
      <c r="P17" s="20" t="str">
        <f>'[1]Werklijst 2020 02'!T18</f>
        <v>-</v>
      </c>
      <c r="Q17" s="23" t="str">
        <f>'[1]Werklijst 2020 02'!U18</f>
        <v>-</v>
      </c>
      <c r="R17" s="25" t="str">
        <f>'[1]Werklijst 2020 02'!V18</f>
        <v>-</v>
      </c>
      <c r="S17" s="20" t="str">
        <f>'[1]Werklijst 2020 02'!W18</f>
        <v>-</v>
      </c>
      <c r="T17" s="26">
        <f>'[1]Werklijst 2020 02'!AB18</f>
        <v>68.56</v>
      </c>
      <c r="U17" s="26" t="str">
        <f>'[1]Werklijst 2020 02'!AC18</f>
        <v/>
      </c>
      <c r="V17" s="26" t="str">
        <f>'[1]Werklijst 2020 02'!AD18</f>
        <v/>
      </c>
      <c r="W17" s="26" t="str">
        <f>'[1]Werklijst 2020 02'!AE18</f>
        <v/>
      </c>
      <c r="X17" s="26" t="str">
        <f>'[1]Werklijst 2020 02'!AF18</f>
        <v/>
      </c>
      <c r="Y17" s="26" t="str">
        <f>'[1]Werklijst 2020 02'!AL18</f>
        <v/>
      </c>
      <c r="Z17" s="26" t="str">
        <f>'[1]Werklijst 2020 02'!AM18</f>
        <v/>
      </c>
      <c r="AA17" s="26" t="str">
        <f>'[1]Werklijst 2020 02'!AN18</f>
        <v/>
      </c>
      <c r="AB17" s="26" t="str">
        <f>'[1]Werklijst 2020 02'!AO18</f>
        <v/>
      </c>
      <c r="AC17" s="7" t="str">
        <f>+'[1]Werklijst 2020 02'!AP18</f>
        <v>-</v>
      </c>
    </row>
    <row r="18" spans="1:29" s="27" customFormat="1" x14ac:dyDescent="0.2">
      <c r="A18" s="19" t="str">
        <f>'[1]Werklijst 2020 02'!A19</f>
        <v xml:space="preserve">3326006               </v>
      </c>
      <c r="B18" s="20" t="str">
        <f>'[1]Werklijst 2020 02'!B19</f>
        <v>ANNAIS CONTINU 13x28</v>
      </c>
      <c r="C18" s="20" t="str">
        <f>'[1]Werklijst 2020 02'!C19</f>
        <v>CERES PHARMA</v>
      </c>
      <c r="D18" s="20">
        <f>'[1]Werklijst 2020 02'!G19</f>
        <v>13</v>
      </c>
      <c r="E18" s="21" t="str">
        <f>'[1]Werklijst 2020 02'!D19</f>
        <v>-</v>
      </c>
      <c r="F18" s="21" t="str">
        <f>'[1]Werklijst 2020 02'!E19</f>
        <v>-</v>
      </c>
      <c r="G18" s="22" t="str">
        <f>'[1]Werklijst 2020 02'!F19</f>
        <v>S</v>
      </c>
      <c r="H18" s="21" t="str">
        <f>'[1]Werklijst 2020 02'!H19</f>
        <v>G</v>
      </c>
      <c r="I18" s="21" t="str">
        <f>'[1]Werklijst 2020 02'!I19</f>
        <v>-</v>
      </c>
      <c r="J18" s="23">
        <f>'[1]Werklijst 2020 02'!K19</f>
        <v>82.87</v>
      </c>
      <c r="K18" s="23">
        <f>'[1]Werklijst 2020 02'!L19</f>
        <v>82.87</v>
      </c>
      <c r="L18" s="23">
        <f>'[1]Werklijst 2020 02'!M19</f>
        <v>82.87</v>
      </c>
      <c r="M18" s="23">
        <f>'[1]Werklijst 2020 02'!O19</f>
        <v>39</v>
      </c>
      <c r="N18" s="23">
        <f>'[1]Werklijst 2020 02'!R19</f>
        <v>43.870000000000005</v>
      </c>
      <c r="O18" s="24" t="str">
        <f>'[1]Werklijst 2020 02'!S19</f>
        <v>-</v>
      </c>
      <c r="P18" s="20" t="str">
        <f>'[1]Werklijst 2020 02'!T19</f>
        <v>-</v>
      </c>
      <c r="Q18" s="23" t="str">
        <f>'[1]Werklijst 2020 02'!U19</f>
        <v>-</v>
      </c>
      <c r="R18" s="25" t="str">
        <f>'[1]Werklijst 2020 02'!V19</f>
        <v>-</v>
      </c>
      <c r="S18" s="20" t="str">
        <f>'[1]Werklijst 2020 02'!W19</f>
        <v>-</v>
      </c>
      <c r="T18" s="26">
        <f>'[1]Werklijst 2020 02'!AB19</f>
        <v>68.56</v>
      </c>
      <c r="U18" s="26" t="str">
        <f>'[1]Werklijst 2020 02'!AC19</f>
        <v/>
      </c>
      <c r="V18" s="26" t="str">
        <f>'[1]Werklijst 2020 02'!AD19</f>
        <v/>
      </c>
      <c r="W18" s="26" t="str">
        <f>'[1]Werklijst 2020 02'!AE19</f>
        <v/>
      </c>
      <c r="X18" s="26" t="str">
        <f>'[1]Werklijst 2020 02'!AF19</f>
        <v/>
      </c>
      <c r="Y18" s="26" t="str">
        <f>'[1]Werklijst 2020 02'!AL19</f>
        <v/>
      </c>
      <c r="Z18" s="26" t="str">
        <f>'[1]Werklijst 2020 02'!AM19</f>
        <v/>
      </c>
      <c r="AA18" s="26" t="str">
        <f>'[1]Werklijst 2020 02'!AN19</f>
        <v/>
      </c>
      <c r="AB18" s="26" t="str">
        <f>'[1]Werklijst 2020 02'!AO19</f>
        <v/>
      </c>
      <c r="AC18" s="7" t="str">
        <f>+'[1]Werklijst 2020 02'!AP19</f>
        <v>-</v>
      </c>
    </row>
    <row r="19" spans="1:29" s="27" customFormat="1" x14ac:dyDescent="0.2">
      <c r="A19" s="19">
        <f>'[1]Werklijst 2020 02'!A20</f>
        <v>2882041</v>
      </c>
      <c r="B19" s="20" t="str">
        <f>'[1]Werklijst 2020 02'!B20</f>
        <v>ARMUNIA 20 TABL 3 X 21</v>
      </c>
      <c r="C19" s="20" t="str">
        <f>'[1]Werklijst 2020 02'!C20</f>
        <v>SANDOZ</v>
      </c>
      <c r="D19" s="20">
        <f>'[1]Werklijst 2020 02'!G20</f>
        <v>3</v>
      </c>
      <c r="E19" s="21" t="str">
        <f>'[1]Werklijst 2020 02'!D20</f>
        <v>-</v>
      </c>
      <c r="F19" s="21" t="str">
        <f>'[1]Werklijst 2020 02'!E20</f>
        <v>-</v>
      </c>
      <c r="G19" s="22" t="str">
        <f>'[1]Werklijst 2020 02'!F20</f>
        <v>S</v>
      </c>
      <c r="H19" s="21" t="str">
        <f>'[1]Werklijst 2020 02'!H20</f>
        <v>G</v>
      </c>
      <c r="I19" s="21" t="str">
        <f>'[1]Werklijst 2020 02'!I20</f>
        <v>-</v>
      </c>
      <c r="J19" s="23">
        <f>'[1]Werklijst 2020 02'!K20</f>
        <v>24.57</v>
      </c>
      <c r="K19" s="23">
        <f>'[1]Werklijst 2020 02'!L20</f>
        <v>24.57</v>
      </c>
      <c r="L19" s="23">
        <f>'[1]Werklijst 2020 02'!M20</f>
        <v>24.57</v>
      </c>
      <c r="M19" s="23">
        <f>'[1]Werklijst 2020 02'!O20</f>
        <v>9</v>
      </c>
      <c r="N19" s="23">
        <f>'[1]Werklijst 2020 02'!R20</f>
        <v>15.57</v>
      </c>
      <c r="O19" s="24" t="str">
        <f>'[1]Werklijst 2020 02'!S20</f>
        <v>7704455</v>
      </c>
      <c r="P19" s="20" t="str">
        <f>'[1]Werklijst 2020 02'!T20</f>
        <v xml:space="preserve">ARMUNIA 20 TABL </v>
      </c>
      <c r="Q19" s="23" t="str">
        <f>'[1]Werklijst 2020 02'!U20</f>
        <v>SANDOZ</v>
      </c>
      <c r="R19" s="25" t="str">
        <f>'[1]Werklijst 2020 02'!V20</f>
        <v>21 tabl</v>
      </c>
      <c r="S19" s="20">
        <f>'[1]Werklijst 2020 02'!W20</f>
        <v>1</v>
      </c>
      <c r="T19" s="26">
        <f>'[1]Werklijst 2020 02'!AB20</f>
        <v>63.12</v>
      </c>
      <c r="U19" s="26">
        <f>'[1]Werklijst 2020 02'!AC20</f>
        <v>5.6938000000000004</v>
      </c>
      <c r="V19" s="26" t="str">
        <f>'[1]Werklijst 2020 02'!AD20</f>
        <v/>
      </c>
      <c r="W19" s="26">
        <f>'[1]Werklijst 2020 02'!AE20</f>
        <v>5.6938000000000004</v>
      </c>
      <c r="X19" s="26" t="str">
        <f>'[1]Werklijst 2020 02'!AF20</f>
        <v/>
      </c>
      <c r="Y19" s="26">
        <f>'[1]Werklijst 2020 02'!AL20</f>
        <v>3</v>
      </c>
      <c r="Z19" s="26" t="str">
        <f>'[1]Werklijst 2020 02'!AM20</f>
        <v/>
      </c>
      <c r="AA19" s="26">
        <f>'[1]Werklijst 2020 02'!AN20</f>
        <v>2.6938000000000004</v>
      </c>
      <c r="AB19" s="26" t="str">
        <f>'[1]Werklijst 2020 02'!AO20</f>
        <v/>
      </c>
      <c r="AC19" s="7" t="str">
        <f>+'[1]Werklijst 2020 02'!AP20</f>
        <v>-</v>
      </c>
    </row>
    <row r="20" spans="1:29" s="27" customFormat="1" x14ac:dyDescent="0.2">
      <c r="A20" s="19">
        <f>'[1]Werklijst 2020 02'!A21</f>
        <v>2882058</v>
      </c>
      <c r="B20" s="20" t="str">
        <f>'[1]Werklijst 2020 02'!B21</f>
        <v>ARMUNIA 20 TABL 6 X 21</v>
      </c>
      <c r="C20" s="20" t="str">
        <f>'[1]Werklijst 2020 02'!C21</f>
        <v>SANDOZ</v>
      </c>
      <c r="D20" s="20">
        <f>'[1]Werklijst 2020 02'!G21</f>
        <v>6</v>
      </c>
      <c r="E20" s="21" t="str">
        <f>'[1]Werklijst 2020 02'!D21</f>
        <v>-</v>
      </c>
      <c r="F20" s="21" t="str">
        <f>'[1]Werklijst 2020 02'!E21</f>
        <v>-</v>
      </c>
      <c r="G20" s="22" t="str">
        <f>'[1]Werklijst 2020 02'!F21</f>
        <v>S</v>
      </c>
      <c r="H20" s="21" t="str">
        <f>'[1]Werklijst 2020 02'!H21</f>
        <v>G</v>
      </c>
      <c r="I20" s="21" t="str">
        <f>'[1]Werklijst 2020 02'!I21</f>
        <v>-</v>
      </c>
      <c r="J20" s="23">
        <f>'[1]Werklijst 2020 02'!K21</f>
        <v>40.090000000000003</v>
      </c>
      <c r="K20" s="23">
        <f>'[1]Werklijst 2020 02'!L21</f>
        <v>40.090000000000003</v>
      </c>
      <c r="L20" s="23">
        <f>'[1]Werklijst 2020 02'!M21</f>
        <v>40.090000000000003</v>
      </c>
      <c r="M20" s="23">
        <f>'[1]Werklijst 2020 02'!O21</f>
        <v>18</v>
      </c>
      <c r="N20" s="23">
        <f>'[1]Werklijst 2020 02'!R21</f>
        <v>22.090000000000003</v>
      </c>
      <c r="O20" s="24" t="str">
        <f>'[1]Werklijst 2020 02'!S21</f>
        <v>-</v>
      </c>
      <c r="P20" s="20" t="str">
        <f>'[1]Werklijst 2020 02'!T21</f>
        <v>-</v>
      </c>
      <c r="Q20" s="23" t="str">
        <f>'[1]Werklijst 2020 02'!U21</f>
        <v>-</v>
      </c>
      <c r="R20" s="25" t="str">
        <f>'[1]Werklijst 2020 02'!V21</f>
        <v>-</v>
      </c>
      <c r="S20" s="20" t="str">
        <f>'[1]Werklijst 2020 02'!W21</f>
        <v>-</v>
      </c>
      <c r="T20" s="26">
        <f>'[1]Werklijst 2020 02'!AB21</f>
        <v>63.12</v>
      </c>
      <c r="U20" s="26" t="str">
        <f>'[1]Werklijst 2020 02'!AC21</f>
        <v/>
      </c>
      <c r="V20" s="26" t="str">
        <f>'[1]Werklijst 2020 02'!AD21</f>
        <v/>
      </c>
      <c r="W20" s="26" t="str">
        <f>'[1]Werklijst 2020 02'!AE21</f>
        <v/>
      </c>
      <c r="X20" s="26" t="str">
        <f>'[1]Werklijst 2020 02'!AF21</f>
        <v/>
      </c>
      <c r="Y20" s="26" t="str">
        <f>'[1]Werklijst 2020 02'!AL21</f>
        <v/>
      </c>
      <c r="Z20" s="26" t="str">
        <f>'[1]Werklijst 2020 02'!AM21</f>
        <v/>
      </c>
      <c r="AA20" s="26" t="str">
        <f>'[1]Werklijst 2020 02'!AN21</f>
        <v/>
      </c>
      <c r="AB20" s="26" t="str">
        <f>'[1]Werklijst 2020 02'!AO21</f>
        <v/>
      </c>
      <c r="AC20" s="7" t="str">
        <f>+'[1]Werklijst 2020 02'!AP21</f>
        <v>-</v>
      </c>
    </row>
    <row r="21" spans="1:29" s="27" customFormat="1" x14ac:dyDescent="0.2">
      <c r="A21" s="19">
        <f>'[1]Werklijst 2020 02'!A22</f>
        <v>2882066</v>
      </c>
      <c r="B21" s="20" t="str">
        <f>'[1]Werklijst 2020 02'!B22</f>
        <v>ARMUNIA 20 TABL 13 X 21</v>
      </c>
      <c r="C21" s="20" t="str">
        <f>'[1]Werklijst 2020 02'!C22</f>
        <v>SANDOZ</v>
      </c>
      <c r="D21" s="20">
        <f>'[1]Werklijst 2020 02'!G22</f>
        <v>13</v>
      </c>
      <c r="E21" s="21" t="str">
        <f>'[1]Werklijst 2020 02'!D22</f>
        <v>-</v>
      </c>
      <c r="F21" s="21" t="str">
        <f>'[1]Werklijst 2020 02'!E22</f>
        <v>-</v>
      </c>
      <c r="G21" s="22" t="str">
        <f>'[1]Werklijst 2020 02'!F22</f>
        <v>S</v>
      </c>
      <c r="H21" s="21" t="str">
        <f>'[1]Werklijst 2020 02'!H22</f>
        <v>G</v>
      </c>
      <c r="I21" s="21" t="str">
        <f>'[1]Werklijst 2020 02'!I22</f>
        <v>-</v>
      </c>
      <c r="J21" s="23">
        <f>'[1]Werklijst 2020 02'!K22</f>
        <v>77.099999999999994</v>
      </c>
      <c r="K21" s="23">
        <f>'[1]Werklijst 2020 02'!L22</f>
        <v>77.099999999999994</v>
      </c>
      <c r="L21" s="23">
        <f>'[1]Werklijst 2020 02'!M22</f>
        <v>77.099999999999994</v>
      </c>
      <c r="M21" s="23">
        <f>'[1]Werklijst 2020 02'!O22</f>
        <v>39</v>
      </c>
      <c r="N21" s="23">
        <f>'[1]Werklijst 2020 02'!R22</f>
        <v>38.099999999999994</v>
      </c>
      <c r="O21" s="24" t="str">
        <f>'[1]Werklijst 2020 02'!S22</f>
        <v>-</v>
      </c>
      <c r="P21" s="20" t="str">
        <f>'[1]Werklijst 2020 02'!T22</f>
        <v>-</v>
      </c>
      <c r="Q21" s="23" t="str">
        <f>'[1]Werklijst 2020 02'!U22</f>
        <v>-</v>
      </c>
      <c r="R21" s="25" t="str">
        <f>'[1]Werklijst 2020 02'!V22</f>
        <v>-</v>
      </c>
      <c r="S21" s="20" t="str">
        <f>'[1]Werklijst 2020 02'!W22</f>
        <v>-</v>
      </c>
      <c r="T21" s="26">
        <f>'[1]Werklijst 2020 02'!AB22</f>
        <v>63.12</v>
      </c>
      <c r="U21" s="26" t="str">
        <f>'[1]Werklijst 2020 02'!AC22</f>
        <v/>
      </c>
      <c r="V21" s="26" t="str">
        <f>'[1]Werklijst 2020 02'!AD22</f>
        <v/>
      </c>
      <c r="W21" s="26" t="str">
        <f>'[1]Werklijst 2020 02'!AE22</f>
        <v/>
      </c>
      <c r="X21" s="26" t="str">
        <f>'[1]Werklijst 2020 02'!AF22</f>
        <v/>
      </c>
      <c r="Y21" s="26" t="str">
        <f>'[1]Werklijst 2020 02'!AL22</f>
        <v/>
      </c>
      <c r="Z21" s="26" t="str">
        <f>'[1]Werklijst 2020 02'!AM22</f>
        <v/>
      </c>
      <c r="AA21" s="26" t="str">
        <f>'[1]Werklijst 2020 02'!AN22</f>
        <v/>
      </c>
      <c r="AB21" s="26" t="str">
        <f>'[1]Werklijst 2020 02'!AO22</f>
        <v/>
      </c>
      <c r="AC21" s="7" t="str">
        <f>+'[1]Werklijst 2020 02'!AP22</f>
        <v>-</v>
      </c>
    </row>
    <row r="22" spans="1:29" s="27" customFormat="1" x14ac:dyDescent="0.2">
      <c r="A22" s="19">
        <f>'[1]Werklijst 2020 02'!A23</f>
        <v>2882108</v>
      </c>
      <c r="B22" s="20" t="str">
        <f>'[1]Werklijst 2020 02'!B23</f>
        <v>ARMUNIA 30 TABL 3 X 21</v>
      </c>
      <c r="C22" s="20" t="str">
        <f>'[1]Werklijst 2020 02'!C23</f>
        <v>SANDOZ</v>
      </c>
      <c r="D22" s="20">
        <f>'[1]Werklijst 2020 02'!G23</f>
        <v>3</v>
      </c>
      <c r="E22" s="21" t="str">
        <f>'[1]Werklijst 2020 02'!D23</f>
        <v>-</v>
      </c>
      <c r="F22" s="21" t="str">
        <f>'[1]Werklijst 2020 02'!E23</f>
        <v>-</v>
      </c>
      <c r="G22" s="22" t="str">
        <f>'[1]Werklijst 2020 02'!F23</f>
        <v>S</v>
      </c>
      <c r="H22" s="21" t="str">
        <f>'[1]Werklijst 2020 02'!H23</f>
        <v>G</v>
      </c>
      <c r="I22" s="21" t="str">
        <f>'[1]Werklijst 2020 02'!I23</f>
        <v>-</v>
      </c>
      <c r="J22" s="23">
        <f>'[1]Werklijst 2020 02'!K23</f>
        <v>24.18</v>
      </c>
      <c r="K22" s="23">
        <f>'[1]Werklijst 2020 02'!L23</f>
        <v>24.18</v>
      </c>
      <c r="L22" s="23">
        <f>'[1]Werklijst 2020 02'!M23</f>
        <v>24.18</v>
      </c>
      <c r="M22" s="23">
        <f>'[1]Werklijst 2020 02'!O23</f>
        <v>9</v>
      </c>
      <c r="N22" s="23">
        <f>'[1]Werklijst 2020 02'!R23</f>
        <v>15.18</v>
      </c>
      <c r="O22" s="24" t="str">
        <f>'[1]Werklijst 2020 02'!S23</f>
        <v>7704463</v>
      </c>
      <c r="P22" s="20" t="str">
        <f>'[1]Werklijst 2020 02'!T23</f>
        <v>ARMUNIA 30 TABL</v>
      </c>
      <c r="Q22" s="23" t="str">
        <f>'[1]Werklijst 2020 02'!U23</f>
        <v>SANDOZ</v>
      </c>
      <c r="R22" s="25" t="str">
        <f>'[1]Werklijst 2020 02'!V23</f>
        <v>21 tabl</v>
      </c>
      <c r="S22" s="20">
        <f>'[1]Werklijst 2020 02'!W23</f>
        <v>1</v>
      </c>
      <c r="T22" s="26">
        <f>'[1]Werklijst 2020 02'!AB23</f>
        <v>68.56</v>
      </c>
      <c r="U22" s="26">
        <f>'[1]Werklijst 2020 02'!AC23</f>
        <v>6.1368999999999998</v>
      </c>
      <c r="V22" s="26" t="str">
        <f>'[1]Werklijst 2020 02'!AD23</f>
        <v/>
      </c>
      <c r="W22" s="26">
        <f>'[1]Werklijst 2020 02'!AE23</f>
        <v>6.1368999999999998</v>
      </c>
      <c r="X22" s="26" t="str">
        <f>'[1]Werklijst 2020 02'!AF23</f>
        <v/>
      </c>
      <c r="Y22" s="26">
        <f>'[1]Werklijst 2020 02'!AL23</f>
        <v>3</v>
      </c>
      <c r="Z22" s="26" t="str">
        <f>'[1]Werklijst 2020 02'!AM23</f>
        <v/>
      </c>
      <c r="AA22" s="26">
        <f>'[1]Werklijst 2020 02'!AN23</f>
        <v>3.1368999999999998</v>
      </c>
      <c r="AB22" s="26" t="str">
        <f>'[1]Werklijst 2020 02'!AO23</f>
        <v/>
      </c>
      <c r="AC22" s="7" t="str">
        <f>+'[1]Werklijst 2020 02'!AP23</f>
        <v>-</v>
      </c>
    </row>
    <row r="23" spans="1:29" s="27" customFormat="1" x14ac:dyDescent="0.2">
      <c r="A23" s="19">
        <f>'[1]Werklijst 2020 02'!A24</f>
        <v>2882116</v>
      </c>
      <c r="B23" s="20" t="str">
        <f>'[1]Werklijst 2020 02'!B24</f>
        <v>ARMUNIA 30 TABL 6 X 21</v>
      </c>
      <c r="C23" s="20" t="str">
        <f>'[1]Werklijst 2020 02'!C24</f>
        <v>SANDOZ</v>
      </c>
      <c r="D23" s="20">
        <f>'[1]Werklijst 2020 02'!G24</f>
        <v>6</v>
      </c>
      <c r="E23" s="21" t="str">
        <f>'[1]Werklijst 2020 02'!D24</f>
        <v>-</v>
      </c>
      <c r="F23" s="21" t="str">
        <f>'[1]Werklijst 2020 02'!E24</f>
        <v>-</v>
      </c>
      <c r="G23" s="22" t="str">
        <f>'[1]Werklijst 2020 02'!F24</f>
        <v>S</v>
      </c>
      <c r="H23" s="21" t="str">
        <f>'[1]Werklijst 2020 02'!H24</f>
        <v>G</v>
      </c>
      <c r="I23" s="21" t="str">
        <f>'[1]Werklijst 2020 02'!I24</f>
        <v>-</v>
      </c>
      <c r="J23" s="23">
        <f>'[1]Werklijst 2020 02'!K24</f>
        <v>42.52</v>
      </c>
      <c r="K23" s="23">
        <f>'[1]Werklijst 2020 02'!L24</f>
        <v>42.52</v>
      </c>
      <c r="L23" s="23">
        <f>'[1]Werklijst 2020 02'!M24</f>
        <v>42.52</v>
      </c>
      <c r="M23" s="23">
        <f>'[1]Werklijst 2020 02'!O24</f>
        <v>18</v>
      </c>
      <c r="N23" s="23">
        <f>'[1]Werklijst 2020 02'!R24</f>
        <v>24.520000000000003</v>
      </c>
      <c r="O23" s="24" t="str">
        <f>'[1]Werklijst 2020 02'!S24</f>
        <v>-</v>
      </c>
      <c r="P23" s="20" t="str">
        <f>'[1]Werklijst 2020 02'!T24</f>
        <v>-</v>
      </c>
      <c r="Q23" s="23" t="str">
        <f>'[1]Werklijst 2020 02'!U24</f>
        <v>-</v>
      </c>
      <c r="R23" s="25" t="str">
        <f>'[1]Werklijst 2020 02'!V24</f>
        <v>-</v>
      </c>
      <c r="S23" s="20" t="str">
        <f>'[1]Werklijst 2020 02'!W24</f>
        <v>-</v>
      </c>
      <c r="T23" s="26">
        <f>'[1]Werklijst 2020 02'!AB24</f>
        <v>68.56</v>
      </c>
      <c r="U23" s="26" t="str">
        <f>'[1]Werklijst 2020 02'!AC24</f>
        <v/>
      </c>
      <c r="V23" s="26" t="str">
        <f>'[1]Werklijst 2020 02'!AD24</f>
        <v/>
      </c>
      <c r="W23" s="26" t="str">
        <f>'[1]Werklijst 2020 02'!AE24</f>
        <v/>
      </c>
      <c r="X23" s="26" t="str">
        <f>'[1]Werklijst 2020 02'!AF24</f>
        <v/>
      </c>
      <c r="Y23" s="26" t="str">
        <f>'[1]Werklijst 2020 02'!AL24</f>
        <v/>
      </c>
      <c r="Z23" s="26" t="str">
        <f>'[1]Werklijst 2020 02'!AM24</f>
        <v/>
      </c>
      <c r="AA23" s="26" t="str">
        <f>'[1]Werklijst 2020 02'!AN24</f>
        <v/>
      </c>
      <c r="AB23" s="26" t="str">
        <f>'[1]Werklijst 2020 02'!AO24</f>
        <v/>
      </c>
      <c r="AC23" s="7" t="str">
        <f>+'[1]Werklijst 2020 02'!AP24</f>
        <v>-</v>
      </c>
    </row>
    <row r="24" spans="1:29" s="27" customFormat="1" x14ac:dyDescent="0.2">
      <c r="A24" s="19">
        <f>'[1]Werklijst 2020 02'!A25</f>
        <v>2882124</v>
      </c>
      <c r="B24" s="20" t="str">
        <f>'[1]Werklijst 2020 02'!B25</f>
        <v>ARMUNIA 30 TABL 13 X 21</v>
      </c>
      <c r="C24" s="20" t="str">
        <f>'[1]Werklijst 2020 02'!C25</f>
        <v>SANDOZ</v>
      </c>
      <c r="D24" s="20">
        <f>'[1]Werklijst 2020 02'!G25</f>
        <v>13</v>
      </c>
      <c r="E24" s="21" t="str">
        <f>'[1]Werklijst 2020 02'!D25</f>
        <v>-</v>
      </c>
      <c r="F24" s="21" t="str">
        <f>'[1]Werklijst 2020 02'!E25</f>
        <v>-</v>
      </c>
      <c r="G24" s="22" t="str">
        <f>'[1]Werklijst 2020 02'!F25</f>
        <v>S</v>
      </c>
      <c r="H24" s="21" t="str">
        <f>'[1]Werklijst 2020 02'!H25</f>
        <v>G</v>
      </c>
      <c r="I24" s="21" t="str">
        <f>'[1]Werklijst 2020 02'!I25</f>
        <v>-</v>
      </c>
      <c r="J24" s="23">
        <f>'[1]Werklijst 2020 02'!K25</f>
        <v>82.87</v>
      </c>
      <c r="K24" s="23">
        <f>'[1]Werklijst 2020 02'!L25</f>
        <v>82.87</v>
      </c>
      <c r="L24" s="23">
        <f>'[1]Werklijst 2020 02'!M25</f>
        <v>82.87</v>
      </c>
      <c r="M24" s="23">
        <f>'[1]Werklijst 2020 02'!O25</f>
        <v>39</v>
      </c>
      <c r="N24" s="23">
        <f>'[1]Werklijst 2020 02'!R25</f>
        <v>43.870000000000005</v>
      </c>
      <c r="O24" s="24" t="str">
        <f>'[1]Werklijst 2020 02'!S25</f>
        <v>-</v>
      </c>
      <c r="P24" s="20" t="str">
        <f>'[1]Werklijst 2020 02'!T25</f>
        <v>-</v>
      </c>
      <c r="Q24" s="23" t="str">
        <f>'[1]Werklijst 2020 02'!U25</f>
        <v>-</v>
      </c>
      <c r="R24" s="25" t="str">
        <f>'[1]Werklijst 2020 02'!V25</f>
        <v>-</v>
      </c>
      <c r="S24" s="20" t="str">
        <f>'[1]Werklijst 2020 02'!W25</f>
        <v>-</v>
      </c>
      <c r="T24" s="26">
        <f>'[1]Werklijst 2020 02'!AB25</f>
        <v>68.56</v>
      </c>
      <c r="U24" s="26" t="str">
        <f>'[1]Werklijst 2020 02'!AC25</f>
        <v/>
      </c>
      <c r="V24" s="26" t="str">
        <f>'[1]Werklijst 2020 02'!AD25</f>
        <v/>
      </c>
      <c r="W24" s="26" t="str">
        <f>'[1]Werklijst 2020 02'!AE25</f>
        <v/>
      </c>
      <c r="X24" s="26" t="str">
        <f>'[1]Werklijst 2020 02'!AF25</f>
        <v/>
      </c>
      <c r="Y24" s="26" t="str">
        <f>'[1]Werklijst 2020 02'!AL25</f>
        <v/>
      </c>
      <c r="Z24" s="26" t="str">
        <f>'[1]Werklijst 2020 02'!AM25</f>
        <v/>
      </c>
      <c r="AA24" s="26" t="str">
        <f>'[1]Werklijst 2020 02'!AN25</f>
        <v/>
      </c>
      <c r="AB24" s="26" t="str">
        <f>'[1]Werklijst 2020 02'!AO25</f>
        <v/>
      </c>
      <c r="AC24" s="7" t="str">
        <f>+'[1]Werklijst 2020 02'!AP25</f>
        <v>-</v>
      </c>
    </row>
    <row r="25" spans="1:29" s="27" customFormat="1" x14ac:dyDescent="0.2">
      <c r="A25" s="19">
        <f>'[1]Werklijst 2020 02'!A26</f>
        <v>3529633</v>
      </c>
      <c r="B25" s="20" t="str">
        <f>'[1]Werklijst 2020 02'!B26</f>
        <v>ASTERLUNA CONTINU 0,15/0,03 3 X 28</v>
      </c>
      <c r="C25" s="20" t="str">
        <f>'[1]Werklijst 2020 02'!C26</f>
        <v>EXELTIS</v>
      </c>
      <c r="D25" s="20">
        <f>'[1]Werklijst 2020 02'!G26</f>
        <v>3</v>
      </c>
      <c r="E25" s="21" t="str">
        <f>'[1]Werklijst 2020 02'!D26</f>
        <v>-</v>
      </c>
      <c r="F25" s="21" t="str">
        <f>'[1]Werklijst 2020 02'!E26</f>
        <v>-</v>
      </c>
      <c r="G25" s="22" t="str">
        <f>'[1]Werklijst 2020 02'!F26</f>
        <v>S</v>
      </c>
      <c r="H25" s="21" t="str">
        <f>'[1]Werklijst 2020 02'!H26</f>
        <v>G</v>
      </c>
      <c r="I25" s="21" t="str">
        <f>'[1]Werklijst 2020 02'!I26</f>
        <v>Cx</v>
      </c>
      <c r="J25" s="23">
        <f>'[1]Werklijst 2020 02'!K26</f>
        <v>7.91</v>
      </c>
      <c r="K25" s="23">
        <f>'[1]Werklijst 2020 02'!L26</f>
        <v>7.91</v>
      </c>
      <c r="L25" s="23">
        <f>'[1]Werklijst 2020 02'!M26</f>
        <v>3.63</v>
      </c>
      <c r="M25" s="23">
        <f>'[1]Werklijst 2020 02'!O26</f>
        <v>9</v>
      </c>
      <c r="N25" s="23">
        <f>'[1]Werklijst 2020 02'!R26</f>
        <v>0</v>
      </c>
      <c r="O25" s="24" t="str">
        <f>'[1]Werklijst 2020 02'!S26</f>
        <v>7709819</v>
      </c>
      <c r="P25" s="20" t="str">
        <f>'[1]Werklijst 2020 02'!T26</f>
        <v>ASTERLUNA CONTINU 0,15/0,03 3 X 28</v>
      </c>
      <c r="Q25" s="23" t="str">
        <f>'[1]Werklijst 2020 02'!U26</f>
        <v>EXELTIS</v>
      </c>
      <c r="R25" s="25" t="str">
        <f>'[1]Werklijst 2020 02'!V26</f>
        <v>28 tabl</v>
      </c>
      <c r="S25" s="20">
        <f>'[1]Werklijst 2020 02'!W26</f>
        <v>1</v>
      </c>
      <c r="T25" s="26">
        <f>'[1]Werklijst 2020 02'!AB26</f>
        <v>9.32</v>
      </c>
      <c r="U25" s="26">
        <f>'[1]Werklijst 2020 02'!AC26</f>
        <v>0.9254</v>
      </c>
      <c r="V25" s="26" t="str">
        <f>'[1]Werklijst 2020 02'!AD26</f>
        <v/>
      </c>
      <c r="W25" s="26">
        <f>'[1]Werklijst 2020 02'!AE26</f>
        <v>0.9254</v>
      </c>
      <c r="X25" s="26" t="str">
        <f>'[1]Werklijst 2020 02'!AF26</f>
        <v/>
      </c>
      <c r="Y25" s="26">
        <f>'[1]Werklijst 2020 02'!AL26</f>
        <v>0.9254</v>
      </c>
      <c r="Z25" s="26" t="str">
        <f>'[1]Werklijst 2020 02'!AM26</f>
        <v/>
      </c>
      <c r="AA25" s="26">
        <f>'[1]Werklijst 2020 02'!AN26</f>
        <v>0</v>
      </c>
      <c r="AB25" s="26" t="str">
        <f>'[1]Werklijst 2020 02'!AO26</f>
        <v/>
      </c>
      <c r="AC25" s="7" t="str">
        <f>+'[1]Werklijst 2020 02'!AP26</f>
        <v>-</v>
      </c>
    </row>
    <row r="26" spans="1:29" s="27" customFormat="1" x14ac:dyDescent="0.2">
      <c r="A26" s="19">
        <f>'[1]Werklijst 2020 02'!A27</f>
        <v>3529641</v>
      </c>
      <c r="B26" s="20" t="str">
        <f>'[1]Werklijst 2020 02'!B27</f>
        <v>ASTERLUNA CONTINU 0,15/0,03 6 X 28</v>
      </c>
      <c r="C26" s="20" t="str">
        <f>'[1]Werklijst 2020 02'!C27</f>
        <v>EXELTIS</v>
      </c>
      <c r="D26" s="20">
        <f>'[1]Werklijst 2020 02'!G27</f>
        <v>6</v>
      </c>
      <c r="E26" s="21" t="str">
        <f>'[1]Werklijst 2020 02'!D27</f>
        <v>-</v>
      </c>
      <c r="F26" s="21" t="str">
        <f>'[1]Werklijst 2020 02'!E27</f>
        <v>-</v>
      </c>
      <c r="G26" s="22" t="str">
        <f>'[1]Werklijst 2020 02'!F27</f>
        <v>S</v>
      </c>
      <c r="H26" s="21" t="str">
        <f>'[1]Werklijst 2020 02'!H27</f>
        <v>G</v>
      </c>
      <c r="I26" s="21" t="str">
        <f>'[1]Werklijst 2020 02'!I27</f>
        <v>Cx</v>
      </c>
      <c r="J26" s="23">
        <f>'[1]Werklijst 2020 02'!K27</f>
        <v>10.44</v>
      </c>
      <c r="K26" s="23">
        <f>'[1]Werklijst 2020 02'!L27</f>
        <v>10.44</v>
      </c>
      <c r="L26" s="23">
        <f>'[1]Werklijst 2020 02'!M27</f>
        <v>6.42</v>
      </c>
      <c r="M26" s="23">
        <f>'[1]Werklijst 2020 02'!O27</f>
        <v>18</v>
      </c>
      <c r="N26" s="23">
        <f>'[1]Werklijst 2020 02'!R27</f>
        <v>0</v>
      </c>
      <c r="O26" s="24" t="str">
        <f>'[1]Werklijst 2020 02'!S27</f>
        <v>-</v>
      </c>
      <c r="P26" s="20" t="str">
        <f>'[1]Werklijst 2020 02'!T27</f>
        <v>-</v>
      </c>
      <c r="Q26" s="23" t="str">
        <f>'[1]Werklijst 2020 02'!U27</f>
        <v>-</v>
      </c>
      <c r="R26" s="25" t="str">
        <f>'[1]Werklijst 2020 02'!V27</f>
        <v>-</v>
      </c>
      <c r="S26" s="20" t="str">
        <f>'[1]Werklijst 2020 02'!W27</f>
        <v>-</v>
      </c>
      <c r="T26" s="26">
        <f>'[1]Werklijst 2020 02'!AB27</f>
        <v>9.32</v>
      </c>
      <c r="U26" s="26" t="str">
        <f>'[1]Werklijst 2020 02'!AC27</f>
        <v/>
      </c>
      <c r="V26" s="26" t="str">
        <f>'[1]Werklijst 2020 02'!AD27</f>
        <v/>
      </c>
      <c r="W26" s="26" t="str">
        <f>'[1]Werklijst 2020 02'!AE27</f>
        <v/>
      </c>
      <c r="X26" s="26" t="str">
        <f>'[1]Werklijst 2020 02'!AF27</f>
        <v/>
      </c>
      <c r="Y26" s="26" t="str">
        <f>'[1]Werklijst 2020 02'!AL27</f>
        <v/>
      </c>
      <c r="Z26" s="26" t="str">
        <f>'[1]Werklijst 2020 02'!AM27</f>
        <v/>
      </c>
      <c r="AA26" s="26" t="str">
        <f>'[1]Werklijst 2020 02'!AN27</f>
        <v/>
      </c>
      <c r="AB26" s="26" t="str">
        <f>'[1]Werklijst 2020 02'!AO27</f>
        <v/>
      </c>
      <c r="AC26" s="7" t="str">
        <f>+'[1]Werklijst 2020 02'!AP27</f>
        <v>-</v>
      </c>
    </row>
    <row r="27" spans="1:29" s="27" customFormat="1" x14ac:dyDescent="0.2">
      <c r="A27" s="19">
        <f>'[1]Werklijst 2020 02'!A28</f>
        <v>3529658</v>
      </c>
      <c r="B27" s="20" t="str">
        <f>'[1]Werklijst 2020 02'!B28</f>
        <v>ASTERLUNA CONTINU 0,15/0,03 13 X 28</v>
      </c>
      <c r="C27" s="20" t="str">
        <f>'[1]Werklijst 2020 02'!C28</f>
        <v>EXELTIS</v>
      </c>
      <c r="D27" s="20">
        <f>'[1]Werklijst 2020 02'!G28</f>
        <v>13</v>
      </c>
      <c r="E27" s="21" t="str">
        <f>'[1]Werklijst 2020 02'!D28</f>
        <v>-</v>
      </c>
      <c r="F27" s="21" t="str">
        <f>'[1]Werklijst 2020 02'!E28</f>
        <v>-</v>
      </c>
      <c r="G27" s="22" t="str">
        <f>'[1]Werklijst 2020 02'!F28</f>
        <v>S</v>
      </c>
      <c r="H27" s="21" t="str">
        <f>'[1]Werklijst 2020 02'!H28</f>
        <v>G</v>
      </c>
      <c r="I27" s="21" t="str">
        <f>'[1]Werklijst 2020 02'!I28</f>
        <v>Cx</v>
      </c>
      <c r="J27" s="23">
        <f>'[1]Werklijst 2020 02'!K28</f>
        <v>16.600000000000001</v>
      </c>
      <c r="K27" s="23">
        <f>'[1]Werklijst 2020 02'!L28</f>
        <v>16.600000000000001</v>
      </c>
      <c r="L27" s="23">
        <f>'[1]Werklijst 2020 02'!M28</f>
        <v>13.18</v>
      </c>
      <c r="M27" s="23">
        <f>'[1]Werklijst 2020 02'!O28</f>
        <v>39</v>
      </c>
      <c r="N27" s="23">
        <f>'[1]Werklijst 2020 02'!R28</f>
        <v>0</v>
      </c>
      <c r="O27" s="24" t="str">
        <f>'[1]Werklijst 2020 02'!S28</f>
        <v>-</v>
      </c>
      <c r="P27" s="20" t="str">
        <f>'[1]Werklijst 2020 02'!T28</f>
        <v>-</v>
      </c>
      <c r="Q27" s="23" t="str">
        <f>'[1]Werklijst 2020 02'!U28</f>
        <v>-</v>
      </c>
      <c r="R27" s="25" t="str">
        <f>'[1]Werklijst 2020 02'!V28</f>
        <v>-</v>
      </c>
      <c r="S27" s="20" t="str">
        <f>'[1]Werklijst 2020 02'!W28</f>
        <v>-</v>
      </c>
      <c r="T27" s="26">
        <f>'[1]Werklijst 2020 02'!AB28</f>
        <v>9.32</v>
      </c>
      <c r="U27" s="26" t="str">
        <f>'[1]Werklijst 2020 02'!AC28</f>
        <v/>
      </c>
      <c r="V27" s="26" t="str">
        <f>'[1]Werklijst 2020 02'!AD28</f>
        <v/>
      </c>
      <c r="W27" s="26" t="str">
        <f>'[1]Werklijst 2020 02'!AE28</f>
        <v/>
      </c>
      <c r="X27" s="26" t="str">
        <f>'[1]Werklijst 2020 02'!AF28</f>
        <v/>
      </c>
      <c r="Y27" s="26" t="str">
        <f>'[1]Werklijst 2020 02'!AL28</f>
        <v/>
      </c>
      <c r="Z27" s="26" t="str">
        <f>'[1]Werklijst 2020 02'!AM28</f>
        <v/>
      </c>
      <c r="AA27" s="26" t="str">
        <f>'[1]Werklijst 2020 02'!AN28</f>
        <v/>
      </c>
      <c r="AB27" s="26" t="str">
        <f>'[1]Werklijst 2020 02'!AO28</f>
        <v/>
      </c>
      <c r="AC27" s="7" t="str">
        <f>+'[1]Werklijst 2020 02'!AP28</f>
        <v>-</v>
      </c>
    </row>
    <row r="28" spans="1:29" s="27" customFormat="1" x14ac:dyDescent="0.2">
      <c r="A28" s="19">
        <f>'[1]Werklijst 2020 02'!A29</f>
        <v>3003415</v>
      </c>
      <c r="B28" s="20" t="str">
        <f>'[1]Werklijst 2020 02'!B29</f>
        <v>BELLINA TABL 3 X 21</v>
      </c>
      <c r="C28" s="20" t="str">
        <f>'[1]Werklijst 2020 02'!C29</f>
        <v>GEDEON RICHTER</v>
      </c>
      <c r="D28" s="20">
        <f>'[1]Werklijst 2020 02'!G29</f>
        <v>3</v>
      </c>
      <c r="E28" s="21" t="str">
        <f>'[1]Werklijst 2020 02'!D29</f>
        <v>-</v>
      </c>
      <c r="F28" s="21" t="str">
        <f>'[1]Werklijst 2020 02'!E29</f>
        <v>-</v>
      </c>
      <c r="G28" s="22" t="str">
        <f>'[1]Werklijst 2020 02'!F29</f>
        <v>S</v>
      </c>
      <c r="H28" s="21" t="str">
        <f>'[1]Werklijst 2020 02'!H29</f>
        <v>-</v>
      </c>
      <c r="I28" s="21" t="str">
        <f>'[1]Werklijst 2020 02'!I29</f>
        <v>-</v>
      </c>
      <c r="J28" s="23">
        <f>'[1]Werklijst 2020 02'!K29</f>
        <v>24.95</v>
      </c>
      <c r="K28" s="23">
        <f>'[1]Werklijst 2020 02'!L29</f>
        <v>24.95</v>
      </c>
      <c r="L28" s="23">
        <f>'[1]Werklijst 2020 02'!M29</f>
        <v>24.95</v>
      </c>
      <c r="M28" s="23">
        <f>'[1]Werklijst 2020 02'!O29</f>
        <v>9</v>
      </c>
      <c r="N28" s="23">
        <f>'[1]Werklijst 2020 02'!R29</f>
        <v>15.95</v>
      </c>
      <c r="O28" s="24" t="str">
        <f>'[1]Werklijst 2020 02'!S29</f>
        <v>7704471</v>
      </c>
      <c r="P28" s="20" t="str">
        <f>'[1]Werklijst 2020 02'!T29</f>
        <v xml:space="preserve">BELLINA TABL </v>
      </c>
      <c r="Q28" s="23" t="str">
        <f>'[1]Werklijst 2020 02'!U29</f>
        <v>GEDEON RICHTER</v>
      </c>
      <c r="R28" s="25" t="str">
        <f>'[1]Werklijst 2020 02'!V29</f>
        <v>21 tabl</v>
      </c>
      <c r="S28" s="20">
        <f>'[1]Werklijst 2020 02'!W29</f>
        <v>1</v>
      </c>
      <c r="T28" s="26">
        <f>'[1]Werklijst 2020 02'!AB29</f>
        <v>55.92</v>
      </c>
      <c r="U28" s="26">
        <f>'[1]Werklijst 2020 02'!AC29</f>
        <v>5.1069000000000004</v>
      </c>
      <c r="V28" s="26" t="str">
        <f>'[1]Werklijst 2020 02'!AD29</f>
        <v/>
      </c>
      <c r="W28" s="26">
        <f>'[1]Werklijst 2020 02'!AE29</f>
        <v>5.1069000000000004</v>
      </c>
      <c r="X28" s="26" t="str">
        <f>'[1]Werklijst 2020 02'!AF29</f>
        <v/>
      </c>
      <c r="Y28" s="26">
        <f>'[1]Werklijst 2020 02'!AL29</f>
        <v>3</v>
      </c>
      <c r="Z28" s="26" t="str">
        <f>'[1]Werklijst 2020 02'!AM29</f>
        <v/>
      </c>
      <c r="AA28" s="26">
        <f>'[1]Werklijst 2020 02'!AN29</f>
        <v>2.1069000000000004</v>
      </c>
      <c r="AB28" s="26" t="str">
        <f>'[1]Werklijst 2020 02'!AO29</f>
        <v/>
      </c>
      <c r="AC28" s="7" t="str">
        <f>+'[1]Werklijst 2020 02'!AP29</f>
        <v>-</v>
      </c>
    </row>
    <row r="29" spans="1:29" s="27" customFormat="1" x14ac:dyDescent="0.2">
      <c r="A29" s="19">
        <f>'[1]Werklijst 2020 02'!A30</f>
        <v>3003779</v>
      </c>
      <c r="B29" s="20" t="str">
        <f>'[1]Werklijst 2020 02'!B30</f>
        <v>BELLINA TABL 6 X 21</v>
      </c>
      <c r="C29" s="20" t="str">
        <f>'[1]Werklijst 2020 02'!C30</f>
        <v>GEDEON RICHTER</v>
      </c>
      <c r="D29" s="20">
        <f>'[1]Werklijst 2020 02'!G30</f>
        <v>6</v>
      </c>
      <c r="E29" s="21" t="str">
        <f>'[1]Werklijst 2020 02'!D30</f>
        <v>-</v>
      </c>
      <c r="F29" s="21" t="str">
        <f>'[1]Werklijst 2020 02'!E30</f>
        <v>-</v>
      </c>
      <c r="G29" s="22" t="str">
        <f>'[1]Werklijst 2020 02'!F30</f>
        <v>S</v>
      </c>
      <c r="H29" s="21" t="str">
        <f>'[1]Werklijst 2020 02'!H30</f>
        <v>-</v>
      </c>
      <c r="I29" s="21" t="str">
        <f>'[1]Werklijst 2020 02'!I30</f>
        <v>-</v>
      </c>
      <c r="J29" s="23">
        <f>'[1]Werklijst 2020 02'!K30</f>
        <v>39.950000000000003</v>
      </c>
      <c r="K29" s="23">
        <f>'[1]Werklijst 2020 02'!L30</f>
        <v>39.950000000000003</v>
      </c>
      <c r="L29" s="23">
        <f>'[1]Werklijst 2020 02'!M30</f>
        <v>39.950000000000003</v>
      </c>
      <c r="M29" s="23">
        <f>'[1]Werklijst 2020 02'!O30</f>
        <v>18</v>
      </c>
      <c r="N29" s="23">
        <f>'[1]Werklijst 2020 02'!R30</f>
        <v>21.950000000000003</v>
      </c>
      <c r="O29" s="24" t="str">
        <f>'[1]Werklijst 2020 02'!S30</f>
        <v>-</v>
      </c>
      <c r="P29" s="20" t="str">
        <f>'[1]Werklijst 2020 02'!T30</f>
        <v>-</v>
      </c>
      <c r="Q29" s="23" t="str">
        <f>'[1]Werklijst 2020 02'!U30</f>
        <v>-</v>
      </c>
      <c r="R29" s="25" t="str">
        <f>'[1]Werklijst 2020 02'!V30</f>
        <v>-</v>
      </c>
      <c r="S29" s="20" t="str">
        <f>'[1]Werklijst 2020 02'!W30</f>
        <v>-</v>
      </c>
      <c r="T29" s="26">
        <f>'[1]Werklijst 2020 02'!AB30</f>
        <v>55.92</v>
      </c>
      <c r="U29" s="26" t="str">
        <f>'[1]Werklijst 2020 02'!AC30</f>
        <v/>
      </c>
      <c r="V29" s="26" t="str">
        <f>'[1]Werklijst 2020 02'!AD30</f>
        <v/>
      </c>
      <c r="W29" s="26" t="str">
        <f>'[1]Werklijst 2020 02'!AE30</f>
        <v/>
      </c>
      <c r="X29" s="26" t="str">
        <f>'[1]Werklijst 2020 02'!AF30</f>
        <v/>
      </c>
      <c r="Y29" s="26" t="str">
        <f>'[1]Werklijst 2020 02'!AL30</f>
        <v/>
      </c>
      <c r="Z29" s="26" t="str">
        <f>'[1]Werklijst 2020 02'!AM30</f>
        <v/>
      </c>
      <c r="AA29" s="26" t="str">
        <f>'[1]Werklijst 2020 02'!AN30</f>
        <v/>
      </c>
      <c r="AB29" s="26" t="str">
        <f>'[1]Werklijst 2020 02'!AO30</f>
        <v/>
      </c>
      <c r="AC29" s="7" t="str">
        <f>+'[1]Werklijst 2020 02'!AP30</f>
        <v>-</v>
      </c>
    </row>
    <row r="30" spans="1:29" s="27" customFormat="1" x14ac:dyDescent="0.2">
      <c r="A30" s="19">
        <f>'[1]Werklijst 2020 02'!A31</f>
        <v>3054194</v>
      </c>
      <c r="B30" s="20" t="str">
        <f>'[1]Werklijst 2020 02'!B31</f>
        <v>BELLINA TABL 13 X 21</v>
      </c>
      <c r="C30" s="20" t="str">
        <f>'[1]Werklijst 2020 02'!C31</f>
        <v>GEDEON RICHTER</v>
      </c>
      <c r="D30" s="20">
        <f>'[1]Werklijst 2020 02'!G31</f>
        <v>13</v>
      </c>
      <c r="E30" s="21" t="str">
        <f>'[1]Werklijst 2020 02'!D31</f>
        <v>-</v>
      </c>
      <c r="F30" s="21" t="str">
        <f>'[1]Werklijst 2020 02'!E31</f>
        <v>-</v>
      </c>
      <c r="G30" s="22" t="str">
        <f>'[1]Werklijst 2020 02'!F31</f>
        <v>S</v>
      </c>
      <c r="H30" s="21" t="str">
        <f>'[1]Werklijst 2020 02'!H31</f>
        <v>-</v>
      </c>
      <c r="I30" s="21" t="str">
        <f>'[1]Werklijst 2020 02'!I31</f>
        <v>-</v>
      </c>
      <c r="J30" s="23">
        <f>'[1]Werklijst 2020 02'!K31</f>
        <v>69.47</v>
      </c>
      <c r="K30" s="23">
        <f>'[1]Werklijst 2020 02'!L31</f>
        <v>69.47</v>
      </c>
      <c r="L30" s="23">
        <f>'[1]Werklijst 2020 02'!M31</f>
        <v>69.47</v>
      </c>
      <c r="M30" s="23">
        <f>'[1]Werklijst 2020 02'!O31</f>
        <v>39</v>
      </c>
      <c r="N30" s="23">
        <f>'[1]Werklijst 2020 02'!R31</f>
        <v>30.47</v>
      </c>
      <c r="O30" s="24" t="str">
        <f>'[1]Werklijst 2020 02'!S31</f>
        <v>-</v>
      </c>
      <c r="P30" s="20" t="str">
        <f>'[1]Werklijst 2020 02'!T31</f>
        <v>-</v>
      </c>
      <c r="Q30" s="23" t="str">
        <f>'[1]Werklijst 2020 02'!U31</f>
        <v>-</v>
      </c>
      <c r="R30" s="25" t="str">
        <f>'[1]Werklijst 2020 02'!V31</f>
        <v>-</v>
      </c>
      <c r="S30" s="20" t="str">
        <f>'[1]Werklijst 2020 02'!W31</f>
        <v>-</v>
      </c>
      <c r="T30" s="26">
        <f>'[1]Werklijst 2020 02'!AB31</f>
        <v>55.92</v>
      </c>
      <c r="U30" s="26" t="str">
        <f>'[1]Werklijst 2020 02'!AC31</f>
        <v/>
      </c>
      <c r="V30" s="26" t="str">
        <f>'[1]Werklijst 2020 02'!AD31</f>
        <v/>
      </c>
      <c r="W30" s="26" t="str">
        <f>'[1]Werklijst 2020 02'!AE31</f>
        <v/>
      </c>
      <c r="X30" s="26" t="str">
        <f>'[1]Werklijst 2020 02'!AF31</f>
        <v/>
      </c>
      <c r="Y30" s="26" t="str">
        <f>'[1]Werklijst 2020 02'!AL31</f>
        <v/>
      </c>
      <c r="Z30" s="26" t="str">
        <f>'[1]Werklijst 2020 02'!AM31</f>
        <v/>
      </c>
      <c r="AA30" s="26" t="str">
        <f>'[1]Werklijst 2020 02'!AN31</f>
        <v/>
      </c>
      <c r="AB30" s="26" t="str">
        <f>'[1]Werklijst 2020 02'!AO31</f>
        <v/>
      </c>
      <c r="AC30" s="7" t="str">
        <f>+'[1]Werklijst 2020 02'!AP31</f>
        <v>-</v>
      </c>
    </row>
    <row r="31" spans="1:29" s="27" customFormat="1" x14ac:dyDescent="0.2">
      <c r="A31" s="19">
        <f>'[1]Werklijst 2020 02'!A32</f>
        <v>2985273</v>
      </c>
      <c r="B31" s="20" t="str">
        <f>'[1]Werklijst 2020 02'!B32</f>
        <v>BRADLEY 20 TABL 3 X 28</v>
      </c>
      <c r="C31" s="20" t="str">
        <f>'[1]Werklijst 2020 02'!C32</f>
        <v>SANDOZ</v>
      </c>
      <c r="D31" s="20">
        <f>'[1]Werklijst 2020 02'!G32</f>
        <v>3</v>
      </c>
      <c r="E31" s="21" t="str">
        <f>'[1]Werklijst 2020 02'!D32</f>
        <v>-</v>
      </c>
      <c r="F31" s="21" t="str">
        <f>'[1]Werklijst 2020 02'!E32</f>
        <v>-</v>
      </c>
      <c r="G31" s="22" t="str">
        <f>'[1]Werklijst 2020 02'!F32</f>
        <v>S</v>
      </c>
      <c r="H31" s="21" t="str">
        <f>'[1]Werklijst 2020 02'!H32</f>
        <v>G</v>
      </c>
      <c r="I31" s="21" t="str">
        <f>'[1]Werklijst 2020 02'!I32</f>
        <v>-</v>
      </c>
      <c r="J31" s="23">
        <f>'[1]Werklijst 2020 02'!K32</f>
        <v>24.57</v>
      </c>
      <c r="K31" s="23">
        <f>'[1]Werklijst 2020 02'!L32</f>
        <v>24.57</v>
      </c>
      <c r="L31" s="23">
        <f>'[1]Werklijst 2020 02'!M32</f>
        <v>24.57</v>
      </c>
      <c r="M31" s="23">
        <f>'[1]Werklijst 2020 02'!O32</f>
        <v>9</v>
      </c>
      <c r="N31" s="23">
        <f>'[1]Werklijst 2020 02'!R32</f>
        <v>15.57</v>
      </c>
      <c r="O31" s="24" t="str">
        <f>'[1]Werklijst 2020 02'!S32</f>
        <v>7704489</v>
      </c>
      <c r="P31" s="20" t="str">
        <f>'[1]Werklijst 2020 02'!T32</f>
        <v>BRADLEY 20 TABL</v>
      </c>
      <c r="Q31" s="23" t="str">
        <f>'[1]Werklijst 2020 02'!U32</f>
        <v>SANDOZ</v>
      </c>
      <c r="R31" s="25" t="str">
        <f>'[1]Werklijst 2020 02'!V32</f>
        <v>28 tabl</v>
      </c>
      <c r="S31" s="20">
        <f>'[1]Werklijst 2020 02'!W32</f>
        <v>1</v>
      </c>
      <c r="T31" s="26">
        <f>'[1]Werklijst 2020 02'!AB32</f>
        <v>63.12</v>
      </c>
      <c r="U31" s="26">
        <f>'[1]Werklijst 2020 02'!AC32</f>
        <v>5.6938000000000004</v>
      </c>
      <c r="V31" s="26" t="str">
        <f>'[1]Werklijst 2020 02'!AD32</f>
        <v/>
      </c>
      <c r="W31" s="26">
        <f>'[1]Werklijst 2020 02'!AE32</f>
        <v>5.6938000000000004</v>
      </c>
      <c r="X31" s="26" t="str">
        <f>'[1]Werklijst 2020 02'!AF32</f>
        <v/>
      </c>
      <c r="Y31" s="26">
        <f>'[1]Werklijst 2020 02'!AL32</f>
        <v>3</v>
      </c>
      <c r="Z31" s="26" t="str">
        <f>'[1]Werklijst 2020 02'!AM32</f>
        <v/>
      </c>
      <c r="AA31" s="26">
        <f>'[1]Werklijst 2020 02'!AN32</f>
        <v>2.6938000000000004</v>
      </c>
      <c r="AB31" s="26" t="str">
        <f>'[1]Werklijst 2020 02'!AO32</f>
        <v/>
      </c>
      <c r="AC31" s="7" t="str">
        <f>+'[1]Werklijst 2020 02'!AP32</f>
        <v>-</v>
      </c>
    </row>
    <row r="32" spans="1:29" s="27" customFormat="1" x14ac:dyDescent="0.2">
      <c r="A32" s="19">
        <f>'[1]Werklijst 2020 02'!A33</f>
        <v>2985281</v>
      </c>
      <c r="B32" s="20" t="str">
        <f>'[1]Werklijst 2020 02'!B33</f>
        <v>BRADLEY 20 TABL 6 X 28</v>
      </c>
      <c r="C32" s="20" t="str">
        <f>'[1]Werklijst 2020 02'!C33</f>
        <v>SANDOZ</v>
      </c>
      <c r="D32" s="20">
        <f>'[1]Werklijst 2020 02'!G33</f>
        <v>6</v>
      </c>
      <c r="E32" s="21" t="str">
        <f>'[1]Werklijst 2020 02'!D33</f>
        <v>-</v>
      </c>
      <c r="F32" s="21" t="str">
        <f>'[1]Werklijst 2020 02'!E33</f>
        <v>-</v>
      </c>
      <c r="G32" s="22" t="str">
        <f>'[1]Werklijst 2020 02'!F33</f>
        <v>S</v>
      </c>
      <c r="H32" s="21" t="str">
        <f>'[1]Werklijst 2020 02'!H33</f>
        <v>G</v>
      </c>
      <c r="I32" s="21" t="str">
        <f>'[1]Werklijst 2020 02'!I33</f>
        <v>-</v>
      </c>
      <c r="J32" s="23">
        <f>'[1]Werklijst 2020 02'!K33</f>
        <v>40.1</v>
      </c>
      <c r="K32" s="23">
        <f>'[1]Werklijst 2020 02'!L33</f>
        <v>40.1</v>
      </c>
      <c r="L32" s="23">
        <f>'[1]Werklijst 2020 02'!M33</f>
        <v>40.1</v>
      </c>
      <c r="M32" s="23">
        <f>'[1]Werklijst 2020 02'!O33</f>
        <v>18</v>
      </c>
      <c r="N32" s="23">
        <f>'[1]Werklijst 2020 02'!R33</f>
        <v>22.1</v>
      </c>
      <c r="O32" s="24" t="str">
        <f>'[1]Werklijst 2020 02'!S33</f>
        <v>-</v>
      </c>
      <c r="P32" s="20" t="str">
        <f>'[1]Werklijst 2020 02'!T33</f>
        <v>-</v>
      </c>
      <c r="Q32" s="23" t="str">
        <f>'[1]Werklijst 2020 02'!U33</f>
        <v>-</v>
      </c>
      <c r="R32" s="25" t="str">
        <f>'[1]Werklijst 2020 02'!V33</f>
        <v>-</v>
      </c>
      <c r="S32" s="20" t="str">
        <f>'[1]Werklijst 2020 02'!W33</f>
        <v>-</v>
      </c>
      <c r="T32" s="26">
        <f>'[1]Werklijst 2020 02'!AB33</f>
        <v>63.12</v>
      </c>
      <c r="U32" s="26" t="str">
        <f>'[1]Werklijst 2020 02'!AC33</f>
        <v/>
      </c>
      <c r="V32" s="26" t="str">
        <f>'[1]Werklijst 2020 02'!AD33</f>
        <v/>
      </c>
      <c r="W32" s="26" t="str">
        <f>'[1]Werklijst 2020 02'!AE33</f>
        <v/>
      </c>
      <c r="X32" s="26" t="str">
        <f>'[1]Werklijst 2020 02'!AF33</f>
        <v/>
      </c>
      <c r="Y32" s="26" t="str">
        <f>'[1]Werklijst 2020 02'!AL33</f>
        <v/>
      </c>
      <c r="Z32" s="26" t="str">
        <f>'[1]Werklijst 2020 02'!AM33</f>
        <v/>
      </c>
      <c r="AA32" s="26" t="str">
        <f>'[1]Werklijst 2020 02'!AN33</f>
        <v/>
      </c>
      <c r="AB32" s="26" t="str">
        <f>'[1]Werklijst 2020 02'!AO33</f>
        <v/>
      </c>
      <c r="AC32" s="7" t="str">
        <f>+'[1]Werklijst 2020 02'!AP33</f>
        <v>-</v>
      </c>
    </row>
    <row r="33" spans="1:29" s="27" customFormat="1" x14ac:dyDescent="0.2">
      <c r="A33" s="19">
        <f>'[1]Werklijst 2020 02'!A34</f>
        <v>2985265</v>
      </c>
      <c r="B33" s="20" t="str">
        <f>'[1]Werklijst 2020 02'!B34</f>
        <v>BRADLEY 20 TABL 13 X 28</v>
      </c>
      <c r="C33" s="20" t="str">
        <f>'[1]Werklijst 2020 02'!C34</f>
        <v>SANDOZ</v>
      </c>
      <c r="D33" s="20">
        <f>'[1]Werklijst 2020 02'!G34</f>
        <v>13</v>
      </c>
      <c r="E33" s="21" t="str">
        <f>'[1]Werklijst 2020 02'!D34</f>
        <v>-</v>
      </c>
      <c r="F33" s="21" t="str">
        <f>'[1]Werklijst 2020 02'!E34</f>
        <v>-</v>
      </c>
      <c r="G33" s="22" t="str">
        <f>'[1]Werklijst 2020 02'!F34</f>
        <v>S</v>
      </c>
      <c r="H33" s="21" t="str">
        <f>'[1]Werklijst 2020 02'!H34</f>
        <v>G</v>
      </c>
      <c r="I33" s="21" t="str">
        <f>'[1]Werklijst 2020 02'!I34</f>
        <v>-</v>
      </c>
      <c r="J33" s="23">
        <f>'[1]Werklijst 2020 02'!K34</f>
        <v>77.099999999999994</v>
      </c>
      <c r="K33" s="23">
        <f>'[1]Werklijst 2020 02'!L34</f>
        <v>77.099999999999994</v>
      </c>
      <c r="L33" s="23">
        <f>'[1]Werklijst 2020 02'!M34</f>
        <v>77.099999999999994</v>
      </c>
      <c r="M33" s="23">
        <f>'[1]Werklijst 2020 02'!O34</f>
        <v>39</v>
      </c>
      <c r="N33" s="23">
        <f>'[1]Werklijst 2020 02'!R34</f>
        <v>38.099999999999994</v>
      </c>
      <c r="O33" s="24" t="str">
        <f>'[1]Werklijst 2020 02'!S34</f>
        <v>-</v>
      </c>
      <c r="P33" s="20" t="str">
        <f>'[1]Werklijst 2020 02'!T34</f>
        <v>-</v>
      </c>
      <c r="Q33" s="23" t="str">
        <f>'[1]Werklijst 2020 02'!U34</f>
        <v>-</v>
      </c>
      <c r="R33" s="25" t="str">
        <f>'[1]Werklijst 2020 02'!V34</f>
        <v>-</v>
      </c>
      <c r="S33" s="20" t="str">
        <f>'[1]Werklijst 2020 02'!W34</f>
        <v>-</v>
      </c>
      <c r="T33" s="26">
        <f>'[1]Werklijst 2020 02'!AB34</f>
        <v>63.12</v>
      </c>
      <c r="U33" s="26" t="str">
        <f>'[1]Werklijst 2020 02'!AC34</f>
        <v/>
      </c>
      <c r="V33" s="26" t="str">
        <f>'[1]Werklijst 2020 02'!AD34</f>
        <v/>
      </c>
      <c r="W33" s="26" t="str">
        <f>'[1]Werklijst 2020 02'!AE34</f>
        <v/>
      </c>
      <c r="X33" s="26" t="str">
        <f>'[1]Werklijst 2020 02'!AF34</f>
        <v/>
      </c>
      <c r="Y33" s="26" t="str">
        <f>'[1]Werklijst 2020 02'!AL34</f>
        <v/>
      </c>
      <c r="Z33" s="26" t="str">
        <f>'[1]Werklijst 2020 02'!AM34</f>
        <v/>
      </c>
      <c r="AA33" s="26" t="str">
        <f>'[1]Werklijst 2020 02'!AN34</f>
        <v/>
      </c>
      <c r="AB33" s="26" t="str">
        <f>'[1]Werklijst 2020 02'!AO34</f>
        <v/>
      </c>
      <c r="AC33" s="7" t="str">
        <f>+'[1]Werklijst 2020 02'!AP34</f>
        <v>-</v>
      </c>
    </row>
    <row r="34" spans="1:29" s="27" customFormat="1" x14ac:dyDescent="0.2">
      <c r="A34" s="19">
        <f>'[1]Werklijst 2020 02'!A35</f>
        <v>1439025</v>
      </c>
      <c r="B34" s="20" t="str">
        <f>'[1]Werklijst 2020 02'!B35</f>
        <v>CERAZETTE STRIPS 3 X 28 TABL</v>
      </c>
      <c r="C34" s="20" t="str">
        <f>'[1]Werklijst 2020 02'!C35</f>
        <v>MSD BELGIUM</v>
      </c>
      <c r="D34" s="20">
        <f>'[1]Werklijst 2020 02'!G35</f>
        <v>3</v>
      </c>
      <c r="E34" s="21" t="str">
        <f>'[1]Werklijst 2020 02'!D35</f>
        <v>-</v>
      </c>
      <c r="F34" s="21" t="str">
        <f>'[1]Werklijst 2020 02'!E35</f>
        <v>-</v>
      </c>
      <c r="G34" s="22" t="str">
        <f>'[1]Werklijst 2020 02'!F35</f>
        <v>S</v>
      </c>
      <c r="H34" s="21" t="str">
        <f>'[1]Werklijst 2020 02'!H35</f>
        <v>-</v>
      </c>
      <c r="I34" s="21" t="str">
        <f>'[1]Werklijst 2020 02'!I35</f>
        <v>-</v>
      </c>
      <c r="J34" s="23">
        <f>'[1]Werklijst 2020 02'!K35</f>
        <v>27.66</v>
      </c>
      <c r="K34" s="23">
        <f>'[1]Werklijst 2020 02'!L35</f>
        <v>27.66</v>
      </c>
      <c r="L34" s="23">
        <f>'[1]Werklijst 2020 02'!M35</f>
        <v>27.66</v>
      </c>
      <c r="M34" s="23">
        <f>'[1]Werklijst 2020 02'!O35</f>
        <v>9</v>
      </c>
      <c r="N34" s="23">
        <f>'[1]Werklijst 2020 02'!R35</f>
        <v>18.66</v>
      </c>
      <c r="O34" s="24" t="str">
        <f>'[1]Werklijst 2020 02'!S35</f>
        <v>-</v>
      </c>
      <c r="P34" s="20" t="str">
        <f>'[1]Werklijst 2020 02'!T35</f>
        <v>-</v>
      </c>
      <c r="Q34" s="23" t="str">
        <f>'[1]Werklijst 2020 02'!U35</f>
        <v>-</v>
      </c>
      <c r="R34" s="25" t="str">
        <f>'[1]Werklijst 2020 02'!V35</f>
        <v>-</v>
      </c>
      <c r="S34" s="20">
        <f>'[1]Werklijst 2020 02'!W35</f>
        <v>1</v>
      </c>
      <c r="T34" s="26">
        <f>'[1]Werklijst 2020 02'!AB35</f>
        <v>62.61</v>
      </c>
      <c r="U34" s="26">
        <f>'[1]Werklijst 2020 02'!AC35</f>
        <v>5.6523000000000003</v>
      </c>
      <c r="V34" s="26" t="str">
        <f>'[1]Werklijst 2020 02'!AD35</f>
        <v/>
      </c>
      <c r="W34" s="26">
        <f>'[1]Werklijst 2020 02'!AE35</f>
        <v>5.6523000000000003</v>
      </c>
      <c r="X34" s="26" t="str">
        <f>'[1]Werklijst 2020 02'!AF35</f>
        <v/>
      </c>
      <c r="Y34" s="26">
        <f>'[1]Werklijst 2020 02'!AL35</f>
        <v>3</v>
      </c>
      <c r="Z34" s="26" t="str">
        <f>'[1]Werklijst 2020 02'!AM35</f>
        <v/>
      </c>
      <c r="AA34" s="26">
        <f>'[1]Werklijst 2020 02'!AN35</f>
        <v>2.6523000000000003</v>
      </c>
      <c r="AB34" s="26" t="str">
        <f>'[1]Werklijst 2020 02'!AO35</f>
        <v/>
      </c>
      <c r="AC34" s="7" t="str">
        <f>+'[1]Werklijst 2020 02'!AP35</f>
        <v>-</v>
      </c>
    </row>
    <row r="35" spans="1:29" s="27" customFormat="1" x14ac:dyDescent="0.2">
      <c r="A35" s="19">
        <f>'[1]Werklijst 2020 02'!A36</f>
        <v>2980027</v>
      </c>
      <c r="B35" s="20" t="str">
        <f>'[1]Werklijst 2020 02'!B36</f>
        <v>CERAZETTE STRIPS 13 X 28 TABL</v>
      </c>
      <c r="C35" s="20" t="str">
        <f>'[1]Werklijst 2020 02'!C36</f>
        <v>MSD BELGIUM</v>
      </c>
      <c r="D35" s="20">
        <f>'[1]Werklijst 2020 02'!G36</f>
        <v>13</v>
      </c>
      <c r="E35" s="21" t="str">
        <f>'[1]Werklijst 2020 02'!D36</f>
        <v>-</v>
      </c>
      <c r="F35" s="21" t="str">
        <f>'[1]Werklijst 2020 02'!E36</f>
        <v>-</v>
      </c>
      <c r="G35" s="22" t="str">
        <f>'[1]Werklijst 2020 02'!F36</f>
        <v>S</v>
      </c>
      <c r="H35" s="21" t="str">
        <f>'[1]Werklijst 2020 02'!H36</f>
        <v>-</v>
      </c>
      <c r="I35" s="21" t="str">
        <f>'[1]Werklijst 2020 02'!I36</f>
        <v>-</v>
      </c>
      <c r="J35" s="23">
        <f>'[1]Werklijst 2020 02'!K36</f>
        <v>76.56</v>
      </c>
      <c r="K35" s="23">
        <f>'[1]Werklijst 2020 02'!L36</f>
        <v>76.56</v>
      </c>
      <c r="L35" s="23">
        <f>'[1]Werklijst 2020 02'!M36</f>
        <v>76.56</v>
      </c>
      <c r="M35" s="23">
        <f>'[1]Werklijst 2020 02'!O36</f>
        <v>39</v>
      </c>
      <c r="N35" s="23">
        <f>'[1]Werklijst 2020 02'!R36</f>
        <v>37.56</v>
      </c>
      <c r="O35" s="24" t="str">
        <f>'[1]Werklijst 2020 02'!S36</f>
        <v>-</v>
      </c>
      <c r="P35" s="20" t="str">
        <f>'[1]Werklijst 2020 02'!T36</f>
        <v>-</v>
      </c>
      <c r="Q35" s="23" t="str">
        <f>'[1]Werklijst 2020 02'!U36</f>
        <v>-</v>
      </c>
      <c r="R35" s="25" t="str">
        <f>'[1]Werklijst 2020 02'!V36</f>
        <v>-</v>
      </c>
      <c r="S35" s="20" t="str">
        <f>'[1]Werklijst 2020 02'!W36</f>
        <v>-</v>
      </c>
      <c r="T35" s="26">
        <f>'[1]Werklijst 2020 02'!AB36</f>
        <v>62.61</v>
      </c>
      <c r="U35" s="26" t="str">
        <f>'[1]Werklijst 2020 02'!AC36</f>
        <v/>
      </c>
      <c r="V35" s="26" t="str">
        <f>'[1]Werklijst 2020 02'!AD36</f>
        <v/>
      </c>
      <c r="W35" s="26" t="str">
        <f>'[1]Werklijst 2020 02'!AE36</f>
        <v/>
      </c>
      <c r="X35" s="26" t="str">
        <f>'[1]Werklijst 2020 02'!AF36</f>
        <v/>
      </c>
      <c r="Y35" s="26" t="str">
        <f>'[1]Werklijst 2020 02'!AL36</f>
        <v/>
      </c>
      <c r="Z35" s="26" t="str">
        <f>'[1]Werklijst 2020 02'!AM36</f>
        <v/>
      </c>
      <c r="AA35" s="26" t="str">
        <f>'[1]Werklijst 2020 02'!AN36</f>
        <v/>
      </c>
      <c r="AB35" s="26" t="str">
        <f>'[1]Werklijst 2020 02'!AO36</f>
        <v/>
      </c>
      <c r="AC35" s="7" t="str">
        <f>+'[1]Werklijst 2020 02'!AP36</f>
        <v>-</v>
      </c>
    </row>
    <row r="36" spans="1:29" s="27" customFormat="1" x14ac:dyDescent="0.2">
      <c r="A36" s="19">
        <f>'[1]Werklijst 2020 02'!A37</f>
        <v>3162583</v>
      </c>
      <c r="B36" s="20" t="str">
        <f>'[1]Werklijst 2020 02'!B37</f>
        <v>CERAZETTE STRIPS 3 X 28 TABL (Impexeco)</v>
      </c>
      <c r="C36" s="20" t="str">
        <f>'[1]Werklijst 2020 02'!C37</f>
        <v>IMPEXECO</v>
      </c>
      <c r="D36" s="20">
        <f>'[1]Werklijst 2020 02'!G37</f>
        <v>3</v>
      </c>
      <c r="E36" s="21" t="str">
        <f>'[1]Werklijst 2020 02'!D37</f>
        <v>-</v>
      </c>
      <c r="F36" s="21" t="str">
        <f>'[1]Werklijst 2020 02'!E37</f>
        <v>-</v>
      </c>
      <c r="G36" s="22" t="str">
        <f>'[1]Werklijst 2020 02'!F37</f>
        <v>S</v>
      </c>
      <c r="H36" s="21" t="str">
        <f>'[1]Werklijst 2020 02'!H37</f>
        <v>-</v>
      </c>
      <c r="I36" s="21" t="str">
        <f>'[1]Werklijst 2020 02'!I37</f>
        <v>-</v>
      </c>
      <c r="J36" s="23">
        <f>'[1]Werklijst 2020 02'!K37</f>
        <v>27.66</v>
      </c>
      <c r="K36" s="23">
        <f>'[1]Werklijst 2020 02'!L37</f>
        <v>27.66</v>
      </c>
      <c r="L36" s="23">
        <f>'[1]Werklijst 2020 02'!M37</f>
        <v>27.66</v>
      </c>
      <c r="M36" s="23">
        <f>'[1]Werklijst 2020 02'!O37</f>
        <v>9</v>
      </c>
      <c r="N36" s="23">
        <f>'[1]Werklijst 2020 02'!R37</f>
        <v>18.66</v>
      </c>
      <c r="O36" s="24" t="str">
        <f>'[1]Werklijst 2020 02'!S37</f>
        <v>7709728</v>
      </c>
      <c r="P36" s="20" t="str">
        <f>'[1]Werklijst 2020 02'!T37</f>
        <v>CERAZETTE STRIPS TABL (IMPEXECO)</v>
      </c>
      <c r="Q36" s="23">
        <f>'[1]Werklijst 2020 02'!U37</f>
        <v>0</v>
      </c>
      <c r="R36" s="25" t="str">
        <f>'[1]Werklijst 2020 02'!V37</f>
        <v>28 tabl</v>
      </c>
      <c r="S36" s="20">
        <f>'[1]Werklijst 2020 02'!W37</f>
        <v>1</v>
      </c>
      <c r="T36" s="26">
        <f>'[1]Werklijst 2020 02'!AB37</f>
        <v>62.61</v>
      </c>
      <c r="U36" s="26">
        <f>'[1]Werklijst 2020 02'!AC37</f>
        <v>5.6523000000000003</v>
      </c>
      <c r="V36" s="26" t="str">
        <f>'[1]Werklijst 2020 02'!AD37</f>
        <v/>
      </c>
      <c r="W36" s="26">
        <f>'[1]Werklijst 2020 02'!AE37</f>
        <v>5.6523000000000003</v>
      </c>
      <c r="X36" s="26" t="str">
        <f>'[1]Werklijst 2020 02'!AF37</f>
        <v/>
      </c>
      <c r="Y36" s="26">
        <f>'[1]Werklijst 2020 02'!AL37</f>
        <v>3</v>
      </c>
      <c r="Z36" s="26" t="str">
        <f>'[1]Werklijst 2020 02'!AM37</f>
        <v/>
      </c>
      <c r="AA36" s="26">
        <f>'[1]Werklijst 2020 02'!AN37</f>
        <v>2.6523000000000003</v>
      </c>
      <c r="AB36" s="26" t="str">
        <f>'[1]Werklijst 2020 02'!AO37</f>
        <v/>
      </c>
      <c r="AC36" s="7" t="str">
        <f>+'[1]Werklijst 2020 02'!AP37</f>
        <v>-</v>
      </c>
    </row>
    <row r="37" spans="1:29" s="27" customFormat="1" x14ac:dyDescent="0.2">
      <c r="A37" s="19">
        <f>'[1]Werklijst 2020 02'!A38</f>
        <v>3315355</v>
      </c>
      <c r="B37" s="20" t="str">
        <f>'[1]Werklijst 2020 02'!B38</f>
        <v>CERAZETTE STRIPS 13 X 28 TABL (Impexeco)</v>
      </c>
      <c r="C37" s="20" t="str">
        <f>'[1]Werklijst 2020 02'!C38</f>
        <v>IMPEXECO</v>
      </c>
      <c r="D37" s="20">
        <f>'[1]Werklijst 2020 02'!G38</f>
        <v>13</v>
      </c>
      <c r="E37" s="21" t="str">
        <f>'[1]Werklijst 2020 02'!D38</f>
        <v>-</v>
      </c>
      <c r="F37" s="21" t="str">
        <f>'[1]Werklijst 2020 02'!E38</f>
        <v>-</v>
      </c>
      <c r="G37" s="22" t="str">
        <f>'[1]Werklijst 2020 02'!F38</f>
        <v>S</v>
      </c>
      <c r="H37" s="21" t="str">
        <f>'[1]Werklijst 2020 02'!H38</f>
        <v>-</v>
      </c>
      <c r="I37" s="21" t="str">
        <f>'[1]Werklijst 2020 02'!I38</f>
        <v>-</v>
      </c>
      <c r="J37" s="23">
        <f>'[1]Werklijst 2020 02'!K38</f>
        <v>76.56</v>
      </c>
      <c r="K37" s="23">
        <f>'[1]Werklijst 2020 02'!L38</f>
        <v>76.56</v>
      </c>
      <c r="L37" s="23">
        <f>'[1]Werklijst 2020 02'!M38</f>
        <v>76.56</v>
      </c>
      <c r="M37" s="23">
        <f>'[1]Werklijst 2020 02'!O38</f>
        <v>39</v>
      </c>
      <c r="N37" s="23">
        <f>'[1]Werklijst 2020 02'!R38</f>
        <v>37.56</v>
      </c>
      <c r="O37" s="24" t="str">
        <f>'[1]Werklijst 2020 02'!S38</f>
        <v>-</v>
      </c>
      <c r="P37" s="20" t="str">
        <f>'[1]Werklijst 2020 02'!T38</f>
        <v>-</v>
      </c>
      <c r="Q37" s="23" t="str">
        <f>'[1]Werklijst 2020 02'!U38</f>
        <v>-</v>
      </c>
      <c r="R37" s="25" t="str">
        <f>'[1]Werklijst 2020 02'!V38</f>
        <v>-</v>
      </c>
      <c r="S37" s="20" t="str">
        <f>'[1]Werklijst 2020 02'!W38</f>
        <v>-</v>
      </c>
      <c r="T37" s="26">
        <f>'[1]Werklijst 2020 02'!AB38</f>
        <v>62.61</v>
      </c>
      <c r="U37" s="26" t="str">
        <f>'[1]Werklijst 2020 02'!AC38</f>
        <v/>
      </c>
      <c r="V37" s="26" t="str">
        <f>'[1]Werklijst 2020 02'!AD38</f>
        <v/>
      </c>
      <c r="W37" s="26" t="str">
        <f>'[1]Werklijst 2020 02'!AE38</f>
        <v/>
      </c>
      <c r="X37" s="26" t="str">
        <f>'[1]Werklijst 2020 02'!AF38</f>
        <v/>
      </c>
      <c r="Y37" s="26" t="str">
        <f>'[1]Werklijst 2020 02'!AL38</f>
        <v/>
      </c>
      <c r="Z37" s="26" t="str">
        <f>'[1]Werklijst 2020 02'!AM38</f>
        <v/>
      </c>
      <c r="AA37" s="26" t="str">
        <f>'[1]Werklijst 2020 02'!AN38</f>
        <v/>
      </c>
      <c r="AB37" s="26" t="str">
        <f>'[1]Werklijst 2020 02'!AO38</f>
        <v/>
      </c>
      <c r="AC37" s="7" t="str">
        <f>+'[1]Werklijst 2020 02'!AP38</f>
        <v>-</v>
      </c>
    </row>
    <row r="38" spans="1:29" s="27" customFormat="1" x14ac:dyDescent="0.2">
      <c r="A38" s="19">
        <f>'[1]Werklijst 2020 02'!A39</f>
        <v>2880078</v>
      </c>
      <c r="B38" s="20" t="str">
        <f>'[1]Werklijst 2020 02'!B39</f>
        <v>CIRCLET 0,120 mg/0,015 mg - 3 RINGEN</v>
      </c>
      <c r="C38" s="20" t="str">
        <f>'[1]Werklijst 2020 02'!C39</f>
        <v>MSD BELGIUM</v>
      </c>
      <c r="D38" s="20">
        <f>'[1]Werklijst 2020 02'!G39</f>
        <v>3</v>
      </c>
      <c r="E38" s="21" t="str">
        <f>'[1]Werklijst 2020 02'!D39</f>
        <v>-</v>
      </c>
      <c r="F38" s="21" t="str">
        <f>'[1]Werklijst 2020 02'!E39</f>
        <v>-</v>
      </c>
      <c r="G38" s="22" t="str">
        <f>'[1]Werklijst 2020 02'!F39</f>
        <v>S</v>
      </c>
      <c r="H38" s="21" t="str">
        <f>'[1]Werklijst 2020 02'!H39</f>
        <v>-</v>
      </c>
      <c r="I38" s="21" t="str">
        <f>'[1]Werklijst 2020 02'!I39</f>
        <v>-</v>
      </c>
      <c r="J38" s="23">
        <f>'[1]Werklijst 2020 02'!K39</f>
        <v>32.6</v>
      </c>
      <c r="K38" s="23">
        <f>'[1]Werklijst 2020 02'!L39</f>
        <v>32.6</v>
      </c>
      <c r="L38" s="23">
        <f>'[1]Werklijst 2020 02'!M39</f>
        <v>32.6</v>
      </c>
      <c r="M38" s="23">
        <f>'[1]Werklijst 2020 02'!O39</f>
        <v>9</v>
      </c>
      <c r="N38" s="23">
        <f>'[1]Werklijst 2020 02'!R39</f>
        <v>23.6</v>
      </c>
      <c r="O38" s="24" t="str">
        <f>'[1]Werklijst 2020 02'!S39</f>
        <v>7704513</v>
      </c>
      <c r="P38" s="20" t="str">
        <f>'[1]Werklijst 2020 02'!T39</f>
        <v xml:space="preserve">CIRCLET 0,120 mg/0,015 mg </v>
      </c>
      <c r="Q38" s="23" t="str">
        <f>'[1]Werklijst 2020 02'!U39</f>
        <v>MSD BELGIUM</v>
      </c>
      <c r="R38" s="25" t="str">
        <f>'[1]Werklijst 2020 02'!V39</f>
        <v>1 ring</v>
      </c>
      <c r="S38" s="20">
        <f>'[1]Werklijst 2020 02'!W39</f>
        <v>1</v>
      </c>
      <c r="T38" s="26">
        <f>'[1]Werklijst 2020 02'!AB39</f>
        <v>21.13</v>
      </c>
      <c r="U38" s="26">
        <f>'[1]Werklijst 2020 02'!AC39</f>
        <v>9.09</v>
      </c>
      <c r="V38" s="26" t="str">
        <f>'[1]Werklijst 2020 02'!AD39</f>
        <v/>
      </c>
      <c r="W38" s="26">
        <f>'[1]Werklijst 2020 02'!AE39</f>
        <v>9.09</v>
      </c>
      <c r="X38" s="26" t="str">
        <f>'[1]Werklijst 2020 02'!AF39</f>
        <v/>
      </c>
      <c r="Y38" s="26">
        <f>'[1]Werklijst 2020 02'!AL39</f>
        <v>3</v>
      </c>
      <c r="Z38" s="26" t="str">
        <f>'[1]Werklijst 2020 02'!AM39</f>
        <v/>
      </c>
      <c r="AA38" s="26">
        <f>'[1]Werklijst 2020 02'!AN39</f>
        <v>6.09</v>
      </c>
      <c r="AB38" s="26" t="str">
        <f>'[1]Werklijst 2020 02'!AO39</f>
        <v/>
      </c>
      <c r="AC38" s="7" t="str">
        <f>+'[1]Werklijst 2020 02'!AP39</f>
        <v>-</v>
      </c>
    </row>
    <row r="39" spans="1:29" s="27" customFormat="1" x14ac:dyDescent="0.2">
      <c r="A39" s="19">
        <f>'[1]Werklijst 2020 02'!A40</f>
        <v>3786159</v>
      </c>
      <c r="B39" s="20" t="str">
        <f>'[1]Werklijst 2020 02'!B40</f>
        <v>CUPRALUNA OMEGA Cu375 hulpmiddel voor vaginaal gebruik</v>
      </c>
      <c r="C39" s="20" t="str">
        <f>'[1]Werklijst 2020 02'!C40</f>
        <v>MYLAN</v>
      </c>
      <c r="D39" s="20">
        <f>'[1]Werklijst 2020 02'!G40</f>
        <v>60</v>
      </c>
      <c r="E39" s="21" t="str">
        <f>'[1]Werklijst 2020 02'!D40</f>
        <v>-</v>
      </c>
      <c r="F39" s="21" t="str">
        <f>'[1]Werklijst 2020 02'!E40</f>
        <v>I</v>
      </c>
      <c r="G39" s="22" t="str">
        <f>'[1]Werklijst 2020 02'!F40</f>
        <v>M</v>
      </c>
      <c r="H39" s="21" t="str">
        <f>'[1]Werklijst 2020 02'!H40</f>
        <v>-</v>
      </c>
      <c r="I39" s="21" t="str">
        <f>'[1]Werklijst 2020 02'!I40</f>
        <v>-</v>
      </c>
      <c r="J39" s="23">
        <f>'[1]Werklijst 2020 02'!K40</f>
        <v>45.9</v>
      </c>
      <c r="K39" s="23">
        <f>'[1]Werklijst 2020 02'!L40</f>
        <v>45.9</v>
      </c>
      <c r="L39" s="23">
        <f>'[1]Werklijst 2020 02'!M40</f>
        <v>45.9</v>
      </c>
      <c r="M39" s="23">
        <f>'[1]Werklijst 2020 02'!O40</f>
        <v>180</v>
      </c>
      <c r="N39" s="23">
        <f>'[1]Werklijst 2020 02'!R40</f>
        <v>0</v>
      </c>
      <c r="O39" s="24" t="str">
        <f>'[1]Werklijst 2020 02'!S40</f>
        <v>7710056</v>
      </c>
      <c r="P39" s="20" t="str">
        <f>'[1]Werklijst 2020 02'!T40</f>
        <v>CUPRALUNA OMEGA Cu375 hulpmiddel voor vaginaal gebruik</v>
      </c>
      <c r="Q39" s="23" t="str">
        <f>'[1]Werklijst 2020 02'!U40</f>
        <v>MYLAN</v>
      </c>
      <c r="R39" s="25" t="str">
        <f>'[1]Werklijst 2020 02'!V40</f>
        <v>1 IUD</v>
      </c>
      <c r="S39" s="20">
        <f>'[1]Werklijst 2020 02'!W40</f>
        <v>60</v>
      </c>
      <c r="T39" s="26">
        <f>'[1]Werklijst 2020 02'!AB40</f>
        <v>28.31</v>
      </c>
      <c r="U39" s="26">
        <f>'[1]Werklijst 2020 02'!AC40</f>
        <v>36.53</v>
      </c>
      <c r="V39" s="26">
        <f>'[1]Werklijst 2020 02'!AD40</f>
        <v>30.01</v>
      </c>
      <c r="W39" s="26">
        <f>'[1]Werklijst 2020 02'!AE40</f>
        <v>36.53</v>
      </c>
      <c r="X39" s="26">
        <f>'[1]Werklijst 2020 02'!AF40</f>
        <v>36.53</v>
      </c>
      <c r="Y39" s="26">
        <f>'[1]Werklijst 2020 02'!AL40</f>
        <v>36.53</v>
      </c>
      <c r="Z39" s="26">
        <f>'[1]Werklijst 2020 02'!AM40</f>
        <v>36.53</v>
      </c>
      <c r="AA39" s="26">
        <f>'[1]Werklijst 2020 02'!AN40</f>
        <v>0</v>
      </c>
      <c r="AB39" s="26">
        <f>'[1]Werklijst 2020 02'!AO40</f>
        <v>0</v>
      </c>
      <c r="AC39" s="7" t="str">
        <f>+'[1]Werklijst 2020 02'!AP40</f>
        <v>-</v>
      </c>
    </row>
    <row r="40" spans="1:29" s="27" customFormat="1" x14ac:dyDescent="0.2">
      <c r="A40" s="19">
        <f>'[1]Werklijst 2020 02'!A41</f>
        <v>3676632</v>
      </c>
      <c r="B40" s="20" t="str">
        <f>'[1]Werklijst 2020 02'!B41</f>
        <v>DANICIAH 3 hulpmiddelen voor vaginaal gebruik</v>
      </c>
      <c r="C40" s="20" t="str">
        <f>'[1]Werklijst 2020 02'!C41</f>
        <v>SANDOZ</v>
      </c>
      <c r="D40" s="20">
        <f>'[1]Werklijst 2020 02'!G41</f>
        <v>3</v>
      </c>
      <c r="E40" s="21" t="str">
        <f>'[1]Werklijst 2020 02'!D41</f>
        <v>-</v>
      </c>
      <c r="F40" s="21" t="str">
        <f>'[1]Werklijst 2020 02'!E41</f>
        <v>-</v>
      </c>
      <c r="G40" s="22" t="str">
        <f>'[1]Werklijst 2020 02'!F41</f>
        <v>S</v>
      </c>
      <c r="H40" s="21" t="str">
        <f>'[1]Werklijst 2020 02'!H41</f>
        <v>G</v>
      </c>
      <c r="I40" s="21" t="str">
        <f>'[1]Werklijst 2020 02'!I41</f>
        <v>-</v>
      </c>
      <c r="J40" s="23">
        <f>'[1]Werklijst 2020 02'!K41</f>
        <v>30</v>
      </c>
      <c r="K40" s="23">
        <f>'[1]Werklijst 2020 02'!L41</f>
        <v>30</v>
      </c>
      <c r="L40" s="23">
        <f>'[1]Werklijst 2020 02'!M41</f>
        <v>30</v>
      </c>
      <c r="M40" s="23">
        <f>'[1]Werklijst 2020 02'!O41</f>
        <v>9</v>
      </c>
      <c r="N40" s="23">
        <f>'[1]Werklijst 2020 02'!R41</f>
        <v>21</v>
      </c>
      <c r="O40" s="24" t="str">
        <f>'[1]Werklijst 2020 02'!S41</f>
        <v>7709991</v>
      </c>
      <c r="P40" s="20" t="str">
        <f>'[1]Werklijst 2020 02'!T41</f>
        <v>DANICIAH hulpmiddel voor vaginaal gebruik</v>
      </c>
      <c r="Q40" s="23" t="str">
        <f>'[1]Werklijst 2020 02'!U41</f>
        <v>SANDOZ</v>
      </c>
      <c r="R40" s="25" t="str">
        <f>'[1]Werklijst 2020 02'!V41</f>
        <v>1 ring</v>
      </c>
      <c r="S40" s="20">
        <f>'[1]Werklijst 2020 02'!W41</f>
        <v>1</v>
      </c>
      <c r="T40" s="26">
        <f>'[1]Werklijst 2020 02'!AB41</f>
        <v>18.68</v>
      </c>
      <c r="U40" s="26">
        <f>'[1]Werklijst 2020 02'!AC41</f>
        <v>8.0366999999999997</v>
      </c>
      <c r="V40" s="26" t="str">
        <f>'[1]Werklijst 2020 02'!AD41</f>
        <v/>
      </c>
      <c r="W40" s="26">
        <f>'[1]Werklijst 2020 02'!AE41</f>
        <v>8.0366999999999997</v>
      </c>
      <c r="X40" s="26" t="str">
        <f>'[1]Werklijst 2020 02'!AF41</f>
        <v/>
      </c>
      <c r="Y40" s="26">
        <f>'[1]Werklijst 2020 02'!AL41</f>
        <v>3</v>
      </c>
      <c r="Z40" s="26" t="str">
        <f>'[1]Werklijst 2020 02'!AM41</f>
        <v/>
      </c>
      <c r="AA40" s="26">
        <f>'[1]Werklijst 2020 02'!AN41</f>
        <v>5.0366999999999997</v>
      </c>
      <c r="AB40" s="26" t="str">
        <f>'[1]Werklijst 2020 02'!AO41</f>
        <v/>
      </c>
      <c r="AC40" s="7" t="str">
        <f>+'[1]Werklijst 2020 02'!AP41</f>
        <v>-</v>
      </c>
    </row>
    <row r="41" spans="1:29" s="27" customFormat="1" x14ac:dyDescent="0.2">
      <c r="A41" s="19">
        <f>'[1]Werklijst 2020 02'!A42</f>
        <v>3026135</v>
      </c>
      <c r="B41" s="20" t="str">
        <f>'[1]Werklijst 2020 02'!B42</f>
        <v>DAYLETTE TABL 3 X 28</v>
      </c>
      <c r="C41" s="20" t="str">
        <f>'[1]Werklijst 2020 02'!C42</f>
        <v>GEDEON RICHTER</v>
      </c>
      <c r="D41" s="20">
        <f>'[1]Werklijst 2020 02'!G42</f>
        <v>3</v>
      </c>
      <c r="E41" s="21" t="str">
        <f>'[1]Werklijst 2020 02'!D42</f>
        <v>-</v>
      </c>
      <c r="F41" s="21" t="str">
        <f>'[1]Werklijst 2020 02'!E42</f>
        <v>-</v>
      </c>
      <c r="G41" s="22" t="str">
        <f>'[1]Werklijst 2020 02'!F42</f>
        <v>S</v>
      </c>
      <c r="H41" s="21" t="str">
        <f>'[1]Werklijst 2020 02'!H42</f>
        <v>G</v>
      </c>
      <c r="I41" s="21" t="str">
        <f>'[1]Werklijst 2020 02'!I42</f>
        <v>-</v>
      </c>
      <c r="J41" s="23">
        <f>'[1]Werklijst 2020 02'!K42</f>
        <v>26.07</v>
      </c>
      <c r="K41" s="23">
        <f>'[1]Werklijst 2020 02'!L42</f>
        <v>26.07</v>
      </c>
      <c r="L41" s="23">
        <f>'[1]Werklijst 2020 02'!M42</f>
        <v>26.07</v>
      </c>
      <c r="M41" s="23">
        <f>'[1]Werklijst 2020 02'!O42</f>
        <v>9</v>
      </c>
      <c r="N41" s="23">
        <f>'[1]Werklijst 2020 02'!R42</f>
        <v>17.07</v>
      </c>
      <c r="O41" s="24" t="str">
        <f>'[1]Werklijst 2020 02'!S42</f>
        <v>7704539</v>
      </c>
      <c r="P41" s="20" t="str">
        <f>'[1]Werklijst 2020 02'!T42</f>
        <v>DAYLETTE TABL</v>
      </c>
      <c r="Q41" s="23" t="str">
        <f>'[1]Werklijst 2020 02'!U42</f>
        <v>GEDEON RICHTER</v>
      </c>
      <c r="R41" s="25" t="str">
        <f>'[1]Werklijst 2020 02'!V42</f>
        <v>28 tabl</v>
      </c>
      <c r="S41" s="20">
        <f>'[1]Werklijst 2020 02'!W42</f>
        <v>1</v>
      </c>
      <c r="T41" s="26">
        <f>'[1]Werklijst 2020 02'!AB42</f>
        <v>67.08</v>
      </c>
      <c r="U41" s="26">
        <f>'[1]Werklijst 2020 02'!AC42</f>
        <v>6.0162000000000004</v>
      </c>
      <c r="V41" s="26" t="str">
        <f>'[1]Werklijst 2020 02'!AD42</f>
        <v/>
      </c>
      <c r="W41" s="26">
        <f>'[1]Werklijst 2020 02'!AE42</f>
        <v>6.0162000000000004</v>
      </c>
      <c r="X41" s="26" t="str">
        <f>'[1]Werklijst 2020 02'!AF42</f>
        <v/>
      </c>
      <c r="Y41" s="26">
        <f>'[1]Werklijst 2020 02'!AL42</f>
        <v>3</v>
      </c>
      <c r="Z41" s="26" t="str">
        <f>'[1]Werklijst 2020 02'!AM42</f>
        <v/>
      </c>
      <c r="AA41" s="26">
        <f>'[1]Werklijst 2020 02'!AN42</f>
        <v>3.0162000000000004</v>
      </c>
      <c r="AB41" s="26" t="str">
        <f>'[1]Werklijst 2020 02'!AO42</f>
        <v/>
      </c>
      <c r="AC41" s="7" t="str">
        <f>+'[1]Werklijst 2020 02'!AP42</f>
        <v>-</v>
      </c>
    </row>
    <row r="42" spans="1:29" s="27" customFormat="1" x14ac:dyDescent="0.2">
      <c r="A42" s="19">
        <f>'[1]Werklijst 2020 02'!A43</f>
        <v>3026143</v>
      </c>
      <c r="B42" s="20" t="str">
        <f>'[1]Werklijst 2020 02'!B43</f>
        <v>DAYLETTE TABL 6 X 28</v>
      </c>
      <c r="C42" s="20" t="str">
        <f>'[1]Werklijst 2020 02'!C43</f>
        <v>GEDEON RICHTER</v>
      </c>
      <c r="D42" s="20">
        <f>'[1]Werklijst 2020 02'!G43</f>
        <v>6</v>
      </c>
      <c r="E42" s="21" t="str">
        <f>'[1]Werklijst 2020 02'!D43</f>
        <v>-</v>
      </c>
      <c r="F42" s="21" t="str">
        <f>'[1]Werklijst 2020 02'!E43</f>
        <v>-</v>
      </c>
      <c r="G42" s="22" t="str">
        <f>'[1]Werklijst 2020 02'!F43</f>
        <v>S</v>
      </c>
      <c r="H42" s="21" t="str">
        <f>'[1]Werklijst 2020 02'!H43</f>
        <v>G</v>
      </c>
      <c r="I42" s="21" t="str">
        <f>'[1]Werklijst 2020 02'!I43</f>
        <v>-</v>
      </c>
      <c r="J42" s="23">
        <f>'[1]Werklijst 2020 02'!K43</f>
        <v>43.01</v>
      </c>
      <c r="K42" s="23">
        <f>'[1]Werklijst 2020 02'!L43</f>
        <v>43.01</v>
      </c>
      <c r="L42" s="23">
        <f>'[1]Werklijst 2020 02'!M43</f>
        <v>43.01</v>
      </c>
      <c r="M42" s="23">
        <f>'[1]Werklijst 2020 02'!O43</f>
        <v>18</v>
      </c>
      <c r="N42" s="23">
        <f>'[1]Werklijst 2020 02'!R43</f>
        <v>25.009999999999998</v>
      </c>
      <c r="O42" s="24" t="str">
        <f>'[1]Werklijst 2020 02'!S43</f>
        <v>-</v>
      </c>
      <c r="P42" s="20" t="str">
        <f>'[1]Werklijst 2020 02'!T43</f>
        <v>-</v>
      </c>
      <c r="Q42" s="23" t="str">
        <f>'[1]Werklijst 2020 02'!U43</f>
        <v>-</v>
      </c>
      <c r="R42" s="25" t="str">
        <f>'[1]Werklijst 2020 02'!V43</f>
        <v>-</v>
      </c>
      <c r="S42" s="20" t="str">
        <f>'[1]Werklijst 2020 02'!W43</f>
        <v>-</v>
      </c>
      <c r="T42" s="26">
        <f>'[1]Werklijst 2020 02'!AB43</f>
        <v>67.08</v>
      </c>
      <c r="U42" s="26" t="str">
        <f>'[1]Werklijst 2020 02'!AC43</f>
        <v/>
      </c>
      <c r="V42" s="26" t="str">
        <f>'[1]Werklijst 2020 02'!AD43</f>
        <v/>
      </c>
      <c r="W42" s="26" t="str">
        <f>'[1]Werklijst 2020 02'!AE43</f>
        <v/>
      </c>
      <c r="X42" s="26" t="str">
        <f>'[1]Werklijst 2020 02'!AF43</f>
        <v/>
      </c>
      <c r="Y42" s="26" t="str">
        <f>'[1]Werklijst 2020 02'!AL43</f>
        <v/>
      </c>
      <c r="Z42" s="26" t="str">
        <f>'[1]Werklijst 2020 02'!AM43</f>
        <v/>
      </c>
      <c r="AA42" s="26" t="str">
        <f>'[1]Werklijst 2020 02'!AN43</f>
        <v/>
      </c>
      <c r="AB42" s="26" t="str">
        <f>'[1]Werklijst 2020 02'!AO43</f>
        <v/>
      </c>
      <c r="AC42" s="7" t="str">
        <f>+'[1]Werklijst 2020 02'!AP43</f>
        <v>-</v>
      </c>
    </row>
    <row r="43" spans="1:29" s="27" customFormat="1" x14ac:dyDescent="0.2">
      <c r="A43" s="19">
        <f>'[1]Werklijst 2020 02'!A44</f>
        <v>3026150</v>
      </c>
      <c r="B43" s="20" t="str">
        <f>'[1]Werklijst 2020 02'!B44</f>
        <v>DAYLETTE TABL 13 X 28</v>
      </c>
      <c r="C43" s="20" t="str">
        <f>'[1]Werklijst 2020 02'!C44</f>
        <v>GEDEON RICHTER</v>
      </c>
      <c r="D43" s="20">
        <f>'[1]Werklijst 2020 02'!G44</f>
        <v>13</v>
      </c>
      <c r="E43" s="21" t="str">
        <f>'[1]Werklijst 2020 02'!D44</f>
        <v>-</v>
      </c>
      <c r="F43" s="21" t="str">
        <f>'[1]Werklijst 2020 02'!E44</f>
        <v>-</v>
      </c>
      <c r="G43" s="22" t="str">
        <f>'[1]Werklijst 2020 02'!F44</f>
        <v>S</v>
      </c>
      <c r="H43" s="21" t="str">
        <f>'[1]Werklijst 2020 02'!H44</f>
        <v>G</v>
      </c>
      <c r="I43" s="21" t="str">
        <f>'[1]Werklijst 2020 02'!I44</f>
        <v>-</v>
      </c>
      <c r="J43" s="23">
        <f>'[1]Werklijst 2020 02'!K44</f>
        <v>81.3</v>
      </c>
      <c r="K43" s="23">
        <f>'[1]Werklijst 2020 02'!L44</f>
        <v>81.3</v>
      </c>
      <c r="L43" s="23">
        <f>'[1]Werklijst 2020 02'!M44</f>
        <v>81.3</v>
      </c>
      <c r="M43" s="23">
        <f>'[1]Werklijst 2020 02'!O44</f>
        <v>39</v>
      </c>
      <c r="N43" s="23">
        <f>'[1]Werklijst 2020 02'!R44</f>
        <v>42.3</v>
      </c>
      <c r="O43" s="24" t="str">
        <f>'[1]Werklijst 2020 02'!S44</f>
        <v>-</v>
      </c>
      <c r="P43" s="20" t="str">
        <f>'[1]Werklijst 2020 02'!T44</f>
        <v>-</v>
      </c>
      <c r="Q43" s="23" t="str">
        <f>'[1]Werklijst 2020 02'!U44</f>
        <v>-</v>
      </c>
      <c r="R43" s="25" t="str">
        <f>'[1]Werklijst 2020 02'!V44</f>
        <v>-</v>
      </c>
      <c r="S43" s="20" t="str">
        <f>'[1]Werklijst 2020 02'!W44</f>
        <v>-</v>
      </c>
      <c r="T43" s="26">
        <f>'[1]Werklijst 2020 02'!AB44</f>
        <v>67.08</v>
      </c>
      <c r="U43" s="26" t="str">
        <f>'[1]Werklijst 2020 02'!AC44</f>
        <v/>
      </c>
      <c r="V43" s="26" t="str">
        <f>'[1]Werklijst 2020 02'!AD44</f>
        <v/>
      </c>
      <c r="W43" s="26" t="str">
        <f>'[1]Werklijst 2020 02'!AE44</f>
        <v/>
      </c>
      <c r="X43" s="26" t="str">
        <f>'[1]Werklijst 2020 02'!AF44</f>
        <v/>
      </c>
      <c r="Y43" s="26" t="str">
        <f>'[1]Werklijst 2020 02'!AL44</f>
        <v/>
      </c>
      <c r="Z43" s="26" t="str">
        <f>'[1]Werklijst 2020 02'!AM44</f>
        <v/>
      </c>
      <c r="AA43" s="26" t="str">
        <f>'[1]Werklijst 2020 02'!AN44</f>
        <v/>
      </c>
      <c r="AB43" s="26" t="str">
        <f>'[1]Werklijst 2020 02'!AO44</f>
        <v/>
      </c>
      <c r="AC43" s="7" t="str">
        <f>+'[1]Werklijst 2020 02'!AP44</f>
        <v>-</v>
      </c>
    </row>
    <row r="44" spans="1:29" s="27" customFormat="1" x14ac:dyDescent="0.2">
      <c r="A44" s="19">
        <f>'[1]Werklijst 2020 02'!A45</f>
        <v>2991214</v>
      </c>
      <c r="B44" s="20" t="str">
        <f>'[1]Werklijst 2020 02'!B45</f>
        <v>DENISE 20 TABL 3 X 21</v>
      </c>
      <c r="C44" s="20" t="str">
        <f>'[1]Werklijst 2020 02'!C45</f>
        <v>TEVA PHARMA</v>
      </c>
      <c r="D44" s="20">
        <f>'[1]Werklijst 2020 02'!G45</f>
        <v>3</v>
      </c>
      <c r="E44" s="21" t="str">
        <f>'[1]Werklijst 2020 02'!D45</f>
        <v>1</v>
      </c>
      <c r="F44" s="21" t="str">
        <f>'[1]Werklijst 2020 02'!E45</f>
        <v>-</v>
      </c>
      <c r="G44" s="22" t="str">
        <f>'[1]Werklijst 2020 02'!F45</f>
        <v>S</v>
      </c>
      <c r="H44" s="21" t="str">
        <f>'[1]Werklijst 2020 02'!H45</f>
        <v>G</v>
      </c>
      <c r="I44" s="21" t="str">
        <f>'[1]Werklijst 2020 02'!I45</f>
        <v>Cx</v>
      </c>
      <c r="J44" s="23">
        <f>'[1]Werklijst 2020 02'!K45</f>
        <v>8.9600000000000009</v>
      </c>
      <c r="K44" s="23">
        <f>'[1]Werklijst 2020 02'!L45</f>
        <v>8.9600000000000009</v>
      </c>
      <c r="L44" s="23">
        <f>'[1]Werklijst 2020 02'!M45</f>
        <v>4.7944769999999997</v>
      </c>
      <c r="M44" s="23">
        <f>'[1]Werklijst 2020 02'!O45</f>
        <v>9</v>
      </c>
      <c r="N44" s="23">
        <f>'[1]Werklijst 2020 02'!R45</f>
        <v>0</v>
      </c>
      <c r="O44" s="24">
        <f>'[1]Werklijst 2020 02'!S45</f>
        <v>7700917</v>
      </c>
      <c r="P44" s="20" t="str">
        <f>'[1]Werklijst 2020 02'!T45</f>
        <v xml:space="preserve">DENISE 20 TABL </v>
      </c>
      <c r="Q44" s="23" t="str">
        <f>'[1]Werklijst 2020 02'!U45</f>
        <v>TEVA PHARMA</v>
      </c>
      <c r="R44" s="25" t="str">
        <f>'[1]Werklijst 2020 02'!V45</f>
        <v>21 tabl</v>
      </c>
      <c r="S44" s="20">
        <f>'[1]Werklijst 2020 02'!W45</f>
        <v>1</v>
      </c>
      <c r="T44" s="26">
        <f>'[1]Werklijst 2020 02'!AB45</f>
        <v>15.58</v>
      </c>
      <c r="U44" s="26">
        <f>'[1]Werklijst 2020 02'!AC45</f>
        <v>1.5468999999999999</v>
      </c>
      <c r="V44" s="26" t="str">
        <f>'[1]Werklijst 2020 02'!AD45</f>
        <v/>
      </c>
      <c r="W44" s="26">
        <f>'[1]Werklijst 2020 02'!AE45</f>
        <v>1.5468999999999999</v>
      </c>
      <c r="X44" s="26" t="str">
        <f>'[1]Werklijst 2020 02'!AF45</f>
        <v/>
      </c>
      <c r="Y44" s="26">
        <f>'[1]Werklijst 2020 02'!AL45</f>
        <v>1.5468999999999999</v>
      </c>
      <c r="Z44" s="26" t="str">
        <f>'[1]Werklijst 2020 02'!AM45</f>
        <v/>
      </c>
      <c r="AA44" s="26">
        <f>'[1]Werklijst 2020 02'!AN45</f>
        <v>0</v>
      </c>
      <c r="AB44" s="26" t="str">
        <f>'[1]Werklijst 2020 02'!AO45</f>
        <v/>
      </c>
      <c r="AC44" s="7" t="str">
        <f>+'[1]Werklijst 2020 02'!AP45</f>
        <v>-</v>
      </c>
    </row>
    <row r="45" spans="1:29" s="27" customFormat="1" x14ac:dyDescent="0.2">
      <c r="A45" s="19">
        <f>'[1]Werklijst 2020 02'!A46</f>
        <v>2989705</v>
      </c>
      <c r="B45" s="20" t="str">
        <f>'[1]Werklijst 2020 02'!B46</f>
        <v>DENISE 20 TABL 13 X 21</v>
      </c>
      <c r="C45" s="20" t="str">
        <f>'[1]Werklijst 2020 02'!C46</f>
        <v>TEVA PHARMA</v>
      </c>
      <c r="D45" s="20">
        <f>'[1]Werklijst 2020 02'!G46</f>
        <v>13</v>
      </c>
      <c r="E45" s="21" t="str">
        <f>'[1]Werklijst 2020 02'!D46</f>
        <v>-</v>
      </c>
      <c r="F45" s="21" t="str">
        <f>'[1]Werklijst 2020 02'!E46</f>
        <v>-</v>
      </c>
      <c r="G45" s="22" t="str">
        <f>'[1]Werklijst 2020 02'!F46</f>
        <v>S</v>
      </c>
      <c r="H45" s="21" t="str">
        <f>'[1]Werklijst 2020 02'!H46</f>
        <v>G</v>
      </c>
      <c r="I45" s="21" t="str">
        <f>'[1]Werklijst 2020 02'!I46</f>
        <v>-</v>
      </c>
      <c r="J45" s="23">
        <f>'[1]Werklijst 2020 02'!K46</f>
        <v>24.24</v>
      </c>
      <c r="K45" s="23">
        <f>'[1]Werklijst 2020 02'!L46</f>
        <v>24.24</v>
      </c>
      <c r="L45" s="23">
        <f>'[1]Werklijst 2020 02'!M46</f>
        <v>24.24</v>
      </c>
      <c r="M45" s="23">
        <f>'[1]Werklijst 2020 02'!O46</f>
        <v>39</v>
      </c>
      <c r="N45" s="23">
        <f>'[1]Werklijst 2020 02'!R46</f>
        <v>0</v>
      </c>
      <c r="O45" s="24" t="str">
        <f>'[1]Werklijst 2020 02'!S46</f>
        <v>-</v>
      </c>
      <c r="P45" s="20" t="str">
        <f>'[1]Werklijst 2020 02'!T46</f>
        <v>-</v>
      </c>
      <c r="Q45" s="23" t="str">
        <f>'[1]Werklijst 2020 02'!U46</f>
        <v>-</v>
      </c>
      <c r="R45" s="25" t="str">
        <f>'[1]Werklijst 2020 02'!V46</f>
        <v>-</v>
      </c>
      <c r="S45" s="20" t="str">
        <f>'[1]Werklijst 2020 02'!W46</f>
        <v>-</v>
      </c>
      <c r="T45" s="26">
        <f>'[1]Werklijst 2020 02'!AB46</f>
        <v>15.58</v>
      </c>
      <c r="U45" s="26" t="str">
        <f>'[1]Werklijst 2020 02'!AC46</f>
        <v/>
      </c>
      <c r="V45" s="26" t="str">
        <f>'[1]Werklijst 2020 02'!AD46</f>
        <v/>
      </c>
      <c r="W45" s="26" t="str">
        <f>'[1]Werklijst 2020 02'!AE46</f>
        <v/>
      </c>
      <c r="X45" s="26" t="str">
        <f>'[1]Werklijst 2020 02'!AF46</f>
        <v/>
      </c>
      <c r="Y45" s="26" t="str">
        <f>'[1]Werklijst 2020 02'!AL46</f>
        <v/>
      </c>
      <c r="Z45" s="26" t="str">
        <f>'[1]Werklijst 2020 02'!AM46</f>
        <v/>
      </c>
      <c r="AA45" s="26" t="str">
        <f>'[1]Werklijst 2020 02'!AN46</f>
        <v/>
      </c>
      <c r="AB45" s="26" t="str">
        <f>'[1]Werklijst 2020 02'!AO46</f>
        <v/>
      </c>
      <c r="AC45" s="7" t="str">
        <f>+'[1]Werklijst 2020 02'!AP46</f>
        <v>-</v>
      </c>
    </row>
    <row r="46" spans="1:29" s="27" customFormat="1" x14ac:dyDescent="0.2">
      <c r="A46" s="19">
        <f>'[1]Werklijst 2020 02'!A47</f>
        <v>3067931</v>
      </c>
      <c r="B46" s="20" t="str">
        <f>'[1]Werklijst 2020 02'!B47</f>
        <v>DENISE 30 TABL 3 x 21</v>
      </c>
      <c r="C46" s="20" t="str">
        <f>'[1]Werklijst 2020 02'!C47</f>
        <v>TEVA PHARMA</v>
      </c>
      <c r="D46" s="20">
        <f>'[1]Werklijst 2020 02'!G47</f>
        <v>3</v>
      </c>
      <c r="E46" s="21">
        <f>'[1]Werklijst 2020 02'!D47</f>
        <v>1</v>
      </c>
      <c r="F46" s="21" t="str">
        <f>'[1]Werklijst 2020 02'!E47</f>
        <v>-</v>
      </c>
      <c r="G46" s="22" t="str">
        <f>'[1]Werklijst 2020 02'!F47</f>
        <v>S</v>
      </c>
      <c r="H46" s="21" t="str">
        <f>'[1]Werklijst 2020 02'!H47</f>
        <v>G</v>
      </c>
      <c r="I46" s="21" t="str">
        <f>'[1]Werklijst 2020 02'!I47</f>
        <v>Cx</v>
      </c>
      <c r="J46" s="23">
        <f>'[1]Werklijst 2020 02'!K47</f>
        <v>8.9600000000000009</v>
      </c>
      <c r="K46" s="23">
        <f>'[1]Werklijst 2020 02'!L47</f>
        <v>8.9600000000000009</v>
      </c>
      <c r="L46" s="23">
        <f>'[1]Werklijst 2020 02'!M47</f>
        <v>4.7944769999999997</v>
      </c>
      <c r="M46" s="23">
        <f>'[1]Werklijst 2020 02'!O47</f>
        <v>9</v>
      </c>
      <c r="N46" s="23">
        <f>'[1]Werklijst 2020 02'!R47</f>
        <v>0</v>
      </c>
      <c r="O46" s="24" t="str">
        <f>'[1]Werklijst 2020 02'!S47</f>
        <v>7705825</v>
      </c>
      <c r="P46" s="20" t="str">
        <f>'[1]Werklijst 2020 02'!T47</f>
        <v>DENISE 30 TABL</v>
      </c>
      <c r="Q46" s="23" t="str">
        <f>'[1]Werklijst 2020 02'!U47</f>
        <v>TEVA PHARMA</v>
      </c>
      <c r="R46" s="25" t="str">
        <f>'[1]Werklijst 2020 02'!V47</f>
        <v>21 tabl</v>
      </c>
      <c r="S46" s="20">
        <f>'[1]Werklijst 2020 02'!W47</f>
        <v>1</v>
      </c>
      <c r="T46" s="26">
        <f>'[1]Werklijst 2020 02'!AB47</f>
        <v>3.39</v>
      </c>
      <c r="U46" s="26">
        <f>'[1]Werklijst 2020 02'!AC47</f>
        <v>1.4567000000000001</v>
      </c>
      <c r="V46" s="26" t="str">
        <f>'[1]Werklijst 2020 02'!AD47</f>
        <v/>
      </c>
      <c r="W46" s="26">
        <f>'[1]Werklijst 2020 02'!AE47</f>
        <v>1.4567000000000001</v>
      </c>
      <c r="X46" s="26" t="str">
        <f>'[1]Werklijst 2020 02'!AF47</f>
        <v/>
      </c>
      <c r="Y46" s="26">
        <f>'[1]Werklijst 2020 02'!AL47</f>
        <v>1.4567000000000001</v>
      </c>
      <c r="Z46" s="26" t="str">
        <f>'[1]Werklijst 2020 02'!AM47</f>
        <v/>
      </c>
      <c r="AA46" s="26">
        <f>'[1]Werklijst 2020 02'!AN47</f>
        <v>0</v>
      </c>
      <c r="AB46" s="26" t="str">
        <f>'[1]Werklijst 2020 02'!AO47</f>
        <v/>
      </c>
      <c r="AC46" s="7" t="str">
        <f>+'[1]Werklijst 2020 02'!AP47</f>
        <v>-</v>
      </c>
    </row>
    <row r="47" spans="1:29" s="27" customFormat="1" x14ac:dyDescent="0.2">
      <c r="A47" s="19">
        <f>'[1]Werklijst 2020 02'!A48</f>
        <v>108423</v>
      </c>
      <c r="B47" s="20" t="str">
        <f>'[1]Werklijst 2020 02'!B48</f>
        <v xml:space="preserve">DEPO-PROVERA 150 1 ml susp inj </v>
      </c>
      <c r="C47" s="20" t="str">
        <f>'[1]Werklijst 2020 02'!C48</f>
        <v>PFIZER</v>
      </c>
      <c r="D47" s="20">
        <f>'[1]Werklijst 2020 02'!G48</f>
        <v>3</v>
      </c>
      <c r="E47" s="21">
        <f>'[1]Werklijst 2020 02'!D48</f>
        <v>1</v>
      </c>
      <c r="F47" s="21" t="str">
        <f>'[1]Werklijst 2020 02'!E48</f>
        <v>-</v>
      </c>
      <c r="G47" s="22" t="str">
        <f>'[1]Werklijst 2020 02'!F48</f>
        <v>S</v>
      </c>
      <c r="H47" s="21" t="str">
        <f>'[1]Werklijst 2020 02'!H48</f>
        <v>-</v>
      </c>
      <c r="I47" s="21" t="str">
        <f>'[1]Werklijst 2020 02'!I48</f>
        <v>B</v>
      </c>
      <c r="J47" s="23">
        <f>'[1]Werklijst 2020 02'!K48</f>
        <v>8.85</v>
      </c>
      <c r="K47" s="23">
        <f>'[1]Werklijst 2020 02'!L48</f>
        <v>7.85</v>
      </c>
      <c r="L47" s="23">
        <f>'[1]Werklijst 2020 02'!M48</f>
        <v>1.67</v>
      </c>
      <c r="M47" s="23">
        <f>'[1]Werklijst 2020 02'!O48</f>
        <v>9</v>
      </c>
      <c r="N47" s="23">
        <f>'[1]Werklijst 2020 02'!R48</f>
        <v>1</v>
      </c>
      <c r="O47" s="24">
        <f>'[1]Werklijst 2020 02'!S48</f>
        <v>704593</v>
      </c>
      <c r="P47" s="20" t="str">
        <f>'[1]Werklijst 2020 02'!T48</f>
        <v xml:space="preserve">DEPO-PROVERA 150 1 ml susp inj </v>
      </c>
      <c r="Q47" s="23" t="str">
        <f>'[1]Werklijst 2020 02'!U48</f>
        <v>PFIZER</v>
      </c>
      <c r="R47" s="25" t="str">
        <f>'[1]Werklijst 2020 02'!V48</f>
        <v>1 seringue</v>
      </c>
      <c r="S47" s="20">
        <f>'[1]Werklijst 2020 02'!W48</f>
        <v>3</v>
      </c>
      <c r="T47" s="26">
        <f>'[1]Werklijst 2020 02'!AB48</f>
        <v>2.5299999999999998</v>
      </c>
      <c r="U47" s="26">
        <f>'[1]Werklijst 2020 02'!AC48</f>
        <v>3.26</v>
      </c>
      <c r="V47" s="26" t="str">
        <f>'[1]Werklijst 2020 02'!AD48</f>
        <v/>
      </c>
      <c r="W47" s="26">
        <f>'[1]Werklijst 2020 02'!AE48</f>
        <v>3.26</v>
      </c>
      <c r="X47" s="26" t="str">
        <f>'[1]Werklijst 2020 02'!AF48</f>
        <v/>
      </c>
      <c r="Y47" s="26">
        <f>'[1]Werklijst 2020 02'!AL48</f>
        <v>3.26</v>
      </c>
      <c r="Z47" s="26" t="str">
        <f>'[1]Werklijst 2020 02'!AM48</f>
        <v/>
      </c>
      <c r="AA47" s="26">
        <f>'[1]Werklijst 2020 02'!AN48</f>
        <v>1</v>
      </c>
      <c r="AB47" s="26" t="str">
        <f>'[1]Werklijst 2020 02'!AO48</f>
        <v/>
      </c>
      <c r="AC47" s="7" t="str">
        <f>+'[1]Werklijst 2020 02'!AP48</f>
        <v>-</v>
      </c>
    </row>
    <row r="48" spans="1:29" s="27" customFormat="1" x14ac:dyDescent="0.2">
      <c r="A48" s="19">
        <f>'[1]Werklijst 2020 02'!A49</f>
        <v>3894862</v>
      </c>
      <c r="B48" s="20" t="str">
        <f>'[1]Werklijst 2020 02'!B49</f>
        <v>DESIRETT 75 µg 3 x 28</v>
      </c>
      <c r="C48" s="20" t="str">
        <f>'[1]Werklijst 2020 02'!C49</f>
        <v>EXELTIS</v>
      </c>
      <c r="D48" s="20">
        <f>'[1]Werklijst 2020 02'!G49</f>
        <v>3</v>
      </c>
      <c r="E48" s="21" t="str">
        <f>'[1]Werklijst 2020 02'!D49</f>
        <v>-</v>
      </c>
      <c r="F48" s="21" t="str">
        <f>'[1]Werklijst 2020 02'!E49</f>
        <v>-</v>
      </c>
      <c r="G48" s="22" t="str">
        <f>'[1]Werklijst 2020 02'!F49</f>
        <v>S</v>
      </c>
      <c r="H48" s="21" t="str">
        <f>'[1]Werklijst 2020 02'!H49</f>
        <v>G</v>
      </c>
      <c r="I48" s="21" t="str">
        <f>'[1]Werklijst 2020 02'!I49</f>
        <v>-</v>
      </c>
      <c r="J48" s="23">
        <f>'[1]Werklijst 2020 02'!K49</f>
        <v>18.89</v>
      </c>
      <c r="K48" s="23">
        <f>'[1]Werklijst 2020 02'!L49</f>
        <v>18.89</v>
      </c>
      <c r="L48" s="23">
        <f>'[1]Werklijst 2020 02'!M49</f>
        <v>18.89</v>
      </c>
      <c r="M48" s="23">
        <f>'[1]Werklijst 2020 02'!O49</f>
        <v>9</v>
      </c>
      <c r="N48" s="23">
        <f>'[1]Werklijst 2020 02'!R49</f>
        <v>9.89</v>
      </c>
      <c r="O48" s="24">
        <f>'[1]Werklijst 2020 02'!S49</f>
        <v>7710072</v>
      </c>
      <c r="P48" s="20" t="str">
        <f>'[1]Werklijst 2020 02'!T49</f>
        <v>DESIRETT 75 µg</v>
      </c>
      <c r="Q48" s="23" t="str">
        <f>'[1]Werklijst 2020 02'!U49</f>
        <v>EXELTIS</v>
      </c>
      <c r="R48" s="25" t="str">
        <f>'[1]Werklijst 2020 02'!V49</f>
        <v>28 tabl</v>
      </c>
      <c r="S48" s="20">
        <f>'[1]Werklijst 2020 02'!W49</f>
        <v>1</v>
      </c>
      <c r="T48" s="26">
        <f>'[1]Werklijst 2020 02'!AB49</f>
        <v>17.739999999999998</v>
      </c>
      <c r="U48" s="26">
        <f>'[1]Werklijst 2020 02'!AC49</f>
        <v>3.8149999999999999</v>
      </c>
      <c r="V48" s="26" t="str">
        <f>'[1]Werklijst 2020 02'!AD49</f>
        <v/>
      </c>
      <c r="W48" s="26">
        <f>'[1]Werklijst 2020 02'!AE49</f>
        <v>3.8149999999999999</v>
      </c>
      <c r="X48" s="26" t="str">
        <f>'[1]Werklijst 2020 02'!AF49</f>
        <v/>
      </c>
      <c r="Y48" s="26">
        <f>'[1]Werklijst 2020 02'!AL49</f>
        <v>3</v>
      </c>
      <c r="Z48" s="26" t="str">
        <f>'[1]Werklijst 2020 02'!AM49</f>
        <v/>
      </c>
      <c r="AA48" s="26">
        <f>'[1]Werklijst 2020 02'!AN49</f>
        <v>0.81499999999999995</v>
      </c>
      <c r="AB48" s="26" t="str">
        <f>'[1]Werklijst 2020 02'!AO49</f>
        <v/>
      </c>
      <c r="AC48" s="7" t="str">
        <f>+'[1]Werklijst 2020 02'!AP49</f>
        <v>-</v>
      </c>
    </row>
    <row r="49" spans="1:29" s="27" customFormat="1" x14ac:dyDescent="0.2">
      <c r="A49" s="19">
        <f>'[1]Werklijst 2020 02'!A50</f>
        <v>3894870</v>
      </c>
      <c r="B49" s="20" t="str">
        <f>'[1]Werklijst 2020 02'!B50</f>
        <v>DESIRETT 75 µg 6 x 28</v>
      </c>
      <c r="C49" s="20" t="str">
        <f>'[1]Werklijst 2020 02'!C50</f>
        <v>EXELTIS</v>
      </c>
      <c r="D49" s="20">
        <f>'[1]Werklijst 2020 02'!G50</f>
        <v>6</v>
      </c>
      <c r="E49" s="21" t="str">
        <f>'[1]Werklijst 2020 02'!D50</f>
        <v>-</v>
      </c>
      <c r="F49" s="21" t="str">
        <f>'[1]Werklijst 2020 02'!E50</f>
        <v>-</v>
      </c>
      <c r="G49" s="22" t="str">
        <f>'[1]Werklijst 2020 02'!F50</f>
        <v>S</v>
      </c>
      <c r="H49" s="21" t="str">
        <f>'[1]Werklijst 2020 02'!H50</f>
        <v>G</v>
      </c>
      <c r="I49" s="21" t="str">
        <f>'[1]Werklijst 2020 02'!I50</f>
        <v>-</v>
      </c>
      <c r="J49" s="23">
        <f>'[1]Werklijst 2020 02'!K50</f>
        <v>29</v>
      </c>
      <c r="K49" s="23">
        <f>'[1]Werklijst 2020 02'!L50</f>
        <v>29</v>
      </c>
      <c r="L49" s="23">
        <f>'[1]Werklijst 2020 02'!M50</f>
        <v>29</v>
      </c>
      <c r="M49" s="23">
        <f>'[1]Werklijst 2020 02'!O50</f>
        <v>18</v>
      </c>
      <c r="N49" s="23">
        <f>'[1]Werklijst 2020 02'!R50</f>
        <v>11</v>
      </c>
      <c r="O49" s="24" t="str">
        <f>'[1]Werklijst 2020 02'!S50</f>
        <v>-</v>
      </c>
      <c r="P49" s="20" t="str">
        <f>'[1]Werklijst 2020 02'!T50</f>
        <v>-</v>
      </c>
      <c r="Q49" s="23" t="str">
        <f>'[1]Werklijst 2020 02'!U50</f>
        <v>-</v>
      </c>
      <c r="R49" s="25" t="str">
        <f>'[1]Werklijst 2020 02'!V50</f>
        <v>-</v>
      </c>
      <c r="S49" s="20" t="str">
        <f>'[1]Werklijst 2020 02'!W50</f>
        <v>-</v>
      </c>
      <c r="T49" s="26">
        <f>'[1]Werklijst 2020 02'!AB50</f>
        <v>17.739999999999998</v>
      </c>
      <c r="U49" s="26">
        <f>'[1]Werklijst 2020 02'!AC50</f>
        <v>0</v>
      </c>
      <c r="V49" s="26">
        <f>'[1]Werklijst 2020 02'!AD50</f>
        <v>0</v>
      </c>
      <c r="W49" s="26">
        <f>'[1]Werklijst 2020 02'!AE50</f>
        <v>0</v>
      </c>
      <c r="X49" s="26">
        <f>'[1]Werklijst 2020 02'!AF50</f>
        <v>0</v>
      </c>
      <c r="Y49" s="26">
        <f>'[1]Werklijst 2020 02'!AL50</f>
        <v>0</v>
      </c>
      <c r="Z49" s="26">
        <f>'[1]Werklijst 2020 02'!AM50</f>
        <v>0</v>
      </c>
      <c r="AA49" s="26">
        <f>'[1]Werklijst 2020 02'!AN50</f>
        <v>0</v>
      </c>
      <c r="AB49" s="26">
        <f>'[1]Werklijst 2020 02'!AO50</f>
        <v>0</v>
      </c>
      <c r="AC49" s="7" t="str">
        <f>+'[1]Werklijst 2020 02'!AP50</f>
        <v>-</v>
      </c>
    </row>
    <row r="50" spans="1:29" s="27" customFormat="1" x14ac:dyDescent="0.2">
      <c r="A50" s="19">
        <f>'[1]Werklijst 2020 02'!A51</f>
        <v>2612406</v>
      </c>
      <c r="B50" s="20" t="str">
        <f>'[1]Werklijst 2020 02'!B51</f>
        <v>DESO 20 COMP 3 X 21</v>
      </c>
      <c r="C50" s="20" t="str">
        <f>'[1]Werklijst 2020 02'!C51</f>
        <v>MITHRA PHARMACEUTICALS</v>
      </c>
      <c r="D50" s="20">
        <f>'[1]Werklijst 2020 02'!G51</f>
        <v>3</v>
      </c>
      <c r="E50" s="21" t="str">
        <f>'[1]Werklijst 2020 02'!D51</f>
        <v>1</v>
      </c>
      <c r="F50" s="21" t="str">
        <f>'[1]Werklijst 2020 02'!E51</f>
        <v>-</v>
      </c>
      <c r="G50" s="22" t="str">
        <f>'[1]Werklijst 2020 02'!F51</f>
        <v>S</v>
      </c>
      <c r="H50" s="21" t="str">
        <f>'[1]Werklijst 2020 02'!H51</f>
        <v>G</v>
      </c>
      <c r="I50" s="21" t="str">
        <f>'[1]Werklijst 2020 02'!I51</f>
        <v>Cx</v>
      </c>
      <c r="J50" s="23">
        <f>'[1]Werklijst 2020 02'!K51</f>
        <v>11.2</v>
      </c>
      <c r="K50" s="23">
        <f>'[1]Werklijst 2020 02'!L51</f>
        <v>11.2</v>
      </c>
      <c r="L50" s="23">
        <f>'[1]Werklijst 2020 02'!M51</f>
        <v>7.2553589999999994</v>
      </c>
      <c r="M50" s="23">
        <f>'[1]Werklijst 2020 02'!O51</f>
        <v>9</v>
      </c>
      <c r="N50" s="23">
        <f>'[1]Werklijst 2020 02'!R51</f>
        <v>0</v>
      </c>
      <c r="O50" s="24">
        <f>'[1]Werklijst 2020 02'!S51</f>
        <v>794222</v>
      </c>
      <c r="P50" s="20" t="str">
        <f>'[1]Werklijst 2020 02'!T51</f>
        <v>DESO 20 COMP</v>
      </c>
      <c r="Q50" s="23" t="str">
        <f>'[1]Werklijst 2020 02'!U51</f>
        <v>MITHRA PHARMACEUTICALS</v>
      </c>
      <c r="R50" s="25" t="str">
        <f>'[1]Werklijst 2020 02'!V51</f>
        <v>21 tabl</v>
      </c>
      <c r="S50" s="20">
        <f>'[1]Werklijst 2020 02'!W51</f>
        <v>1</v>
      </c>
      <c r="T50" s="26">
        <f>'[1]Werklijst 2020 02'!AB51</f>
        <v>17.78</v>
      </c>
      <c r="U50" s="26">
        <f>'[1]Werklijst 2020 02'!AC51</f>
        <v>1.7654000000000001</v>
      </c>
      <c r="V50" s="26" t="str">
        <f>'[1]Werklijst 2020 02'!AD51</f>
        <v/>
      </c>
      <c r="W50" s="26">
        <f>'[1]Werklijst 2020 02'!AE51</f>
        <v>1.7654000000000001</v>
      </c>
      <c r="X50" s="26" t="str">
        <f>'[1]Werklijst 2020 02'!AF51</f>
        <v/>
      </c>
      <c r="Y50" s="26">
        <f>'[1]Werklijst 2020 02'!AL51</f>
        <v>1.7654000000000001</v>
      </c>
      <c r="Z50" s="26" t="str">
        <f>'[1]Werklijst 2020 02'!AM51</f>
        <v/>
      </c>
      <c r="AA50" s="26">
        <f>'[1]Werklijst 2020 02'!AN51</f>
        <v>0</v>
      </c>
      <c r="AB50" s="26" t="str">
        <f>'[1]Werklijst 2020 02'!AO51</f>
        <v/>
      </c>
      <c r="AC50" s="7" t="str">
        <f>+'[1]Werklijst 2020 02'!AP51</f>
        <v>-</v>
      </c>
    </row>
    <row r="51" spans="1:29" s="27" customFormat="1" x14ac:dyDescent="0.2">
      <c r="A51" s="19">
        <f>'[1]Werklijst 2020 02'!A52</f>
        <v>2612414</v>
      </c>
      <c r="B51" s="20" t="str">
        <f>'[1]Werklijst 2020 02'!B52</f>
        <v>DESO 20 COMP 6 X 21</v>
      </c>
      <c r="C51" s="20" t="str">
        <f>'[1]Werklijst 2020 02'!C52</f>
        <v>MITHRA PHARMACEUTICALS</v>
      </c>
      <c r="D51" s="20">
        <f>'[1]Werklijst 2020 02'!G52</f>
        <v>6</v>
      </c>
      <c r="E51" s="21" t="str">
        <f>'[1]Werklijst 2020 02'!D52</f>
        <v>1</v>
      </c>
      <c r="F51" s="21" t="str">
        <f>'[1]Werklijst 2020 02'!E52</f>
        <v>-</v>
      </c>
      <c r="G51" s="22" t="str">
        <f>'[1]Werklijst 2020 02'!F52</f>
        <v>S</v>
      </c>
      <c r="H51" s="21" t="str">
        <f>'[1]Werklijst 2020 02'!H52</f>
        <v>G</v>
      </c>
      <c r="I51" s="21" t="str">
        <f>'[1]Werklijst 2020 02'!I52</f>
        <v>Cx</v>
      </c>
      <c r="J51" s="23">
        <f>'[1]Werklijst 2020 02'!K52</f>
        <v>15.17</v>
      </c>
      <c r="K51" s="23">
        <f>'[1]Werklijst 2020 02'!L52</f>
        <v>15.17</v>
      </c>
      <c r="L51" s="23">
        <f>'[1]Werklijst 2020 02'!M52</f>
        <v>11.611403000000001</v>
      </c>
      <c r="M51" s="23">
        <f>'[1]Werklijst 2020 02'!O52</f>
        <v>18</v>
      </c>
      <c r="N51" s="23">
        <f>'[1]Werklijst 2020 02'!R52</f>
        <v>0</v>
      </c>
      <c r="O51" s="24" t="str">
        <f>'[1]Werklijst 2020 02'!S52</f>
        <v>-</v>
      </c>
      <c r="P51" s="20" t="str">
        <f>'[1]Werklijst 2020 02'!T52</f>
        <v>-</v>
      </c>
      <c r="Q51" s="23" t="str">
        <f>'[1]Werklijst 2020 02'!U52</f>
        <v>-</v>
      </c>
      <c r="R51" s="25" t="str">
        <f>'[1]Werklijst 2020 02'!V52</f>
        <v>-</v>
      </c>
      <c r="S51" s="20" t="str">
        <f>'[1]Werklijst 2020 02'!W52</f>
        <v>-</v>
      </c>
      <c r="T51" s="26">
        <f>'[1]Werklijst 2020 02'!AB52</f>
        <v>17.78</v>
      </c>
      <c r="U51" s="26" t="str">
        <f>'[1]Werklijst 2020 02'!AC52</f>
        <v/>
      </c>
      <c r="V51" s="26" t="str">
        <f>'[1]Werklijst 2020 02'!AD52</f>
        <v/>
      </c>
      <c r="W51" s="26" t="str">
        <f>'[1]Werklijst 2020 02'!AE52</f>
        <v/>
      </c>
      <c r="X51" s="26" t="str">
        <f>'[1]Werklijst 2020 02'!AF52</f>
        <v/>
      </c>
      <c r="Y51" s="26" t="str">
        <f>'[1]Werklijst 2020 02'!AL52</f>
        <v/>
      </c>
      <c r="Z51" s="26" t="str">
        <f>'[1]Werklijst 2020 02'!AM52</f>
        <v/>
      </c>
      <c r="AA51" s="26" t="str">
        <f>'[1]Werklijst 2020 02'!AN52</f>
        <v/>
      </c>
      <c r="AB51" s="26" t="str">
        <f>'[1]Werklijst 2020 02'!AO52</f>
        <v/>
      </c>
      <c r="AC51" s="7" t="str">
        <f>+'[1]Werklijst 2020 02'!AP52</f>
        <v>-</v>
      </c>
    </row>
    <row r="52" spans="1:29" s="27" customFormat="1" x14ac:dyDescent="0.2">
      <c r="A52" s="19">
        <f>'[1]Werklijst 2020 02'!A53</f>
        <v>2612349</v>
      </c>
      <c r="B52" s="20" t="str">
        <f>'[1]Werklijst 2020 02'!B53</f>
        <v>DESO 20 COMP 13 X 21</v>
      </c>
      <c r="C52" s="20" t="str">
        <f>'[1]Werklijst 2020 02'!C53</f>
        <v>MITHRA PHARMACEUTICALS</v>
      </c>
      <c r="D52" s="20">
        <f>'[1]Werklijst 2020 02'!G53</f>
        <v>13</v>
      </c>
      <c r="E52" s="21" t="str">
        <f>'[1]Werklijst 2020 02'!D53</f>
        <v>1</v>
      </c>
      <c r="F52" s="21" t="str">
        <f>'[1]Werklijst 2020 02'!E53</f>
        <v>-</v>
      </c>
      <c r="G52" s="22" t="str">
        <f>'[1]Werklijst 2020 02'!F53</f>
        <v>S</v>
      </c>
      <c r="H52" s="21" t="str">
        <f>'[1]Werklijst 2020 02'!H53</f>
        <v>G</v>
      </c>
      <c r="I52" s="21" t="str">
        <f>'[1]Werklijst 2020 02'!I53</f>
        <v>Cx</v>
      </c>
      <c r="J52" s="23">
        <f>'[1]Werklijst 2020 02'!K53</f>
        <v>26.83</v>
      </c>
      <c r="K52" s="23">
        <f>'[1]Werklijst 2020 02'!L53</f>
        <v>26.83</v>
      </c>
      <c r="L52" s="23">
        <f>'[1]Werklijst 2020 02'!M53</f>
        <v>23.290800000000001</v>
      </c>
      <c r="M52" s="23">
        <f>'[1]Werklijst 2020 02'!O53</f>
        <v>39</v>
      </c>
      <c r="N52" s="23">
        <f>'[1]Werklijst 2020 02'!R53</f>
        <v>0</v>
      </c>
      <c r="O52" s="24" t="str">
        <f>'[1]Werklijst 2020 02'!S53</f>
        <v>-</v>
      </c>
      <c r="P52" s="20" t="str">
        <f>'[1]Werklijst 2020 02'!T53</f>
        <v>-</v>
      </c>
      <c r="Q52" s="23" t="str">
        <f>'[1]Werklijst 2020 02'!U53</f>
        <v>-</v>
      </c>
      <c r="R52" s="25" t="str">
        <f>'[1]Werklijst 2020 02'!V53</f>
        <v>-</v>
      </c>
      <c r="S52" s="20" t="str">
        <f>'[1]Werklijst 2020 02'!W53</f>
        <v>-</v>
      </c>
      <c r="T52" s="26">
        <f>'[1]Werklijst 2020 02'!AB53</f>
        <v>17.78</v>
      </c>
      <c r="U52" s="26" t="str">
        <f>'[1]Werklijst 2020 02'!AC53</f>
        <v/>
      </c>
      <c r="V52" s="26" t="str">
        <f>'[1]Werklijst 2020 02'!AD53</f>
        <v/>
      </c>
      <c r="W52" s="26" t="str">
        <f>'[1]Werklijst 2020 02'!AE53</f>
        <v/>
      </c>
      <c r="X52" s="26" t="str">
        <f>'[1]Werklijst 2020 02'!AF53</f>
        <v/>
      </c>
      <c r="Y52" s="26" t="str">
        <f>'[1]Werklijst 2020 02'!AL53</f>
        <v/>
      </c>
      <c r="Z52" s="26" t="str">
        <f>'[1]Werklijst 2020 02'!AM53</f>
        <v/>
      </c>
      <c r="AA52" s="26" t="str">
        <f>'[1]Werklijst 2020 02'!AN53</f>
        <v/>
      </c>
      <c r="AB52" s="26" t="str">
        <f>'[1]Werklijst 2020 02'!AO53</f>
        <v/>
      </c>
      <c r="AC52" s="7" t="str">
        <f>+'[1]Werklijst 2020 02'!AP53</f>
        <v>-</v>
      </c>
    </row>
    <row r="53" spans="1:29" s="27" customFormat="1" x14ac:dyDescent="0.2">
      <c r="A53" s="19">
        <f>'[1]Werklijst 2020 02'!A54</f>
        <v>3529013</v>
      </c>
      <c r="B53" s="20" t="str">
        <f>'[1]Werklijst 2020 02'!B54</f>
        <v>DESO 20 COMP 3 X 21</v>
      </c>
      <c r="C53" s="20" t="str">
        <f>'[1]Werklijst 2020 02'!C54</f>
        <v>IMPEXECO</v>
      </c>
      <c r="D53" s="20">
        <f>'[1]Werklijst 2020 02'!G54</f>
        <v>3</v>
      </c>
      <c r="E53" s="21">
        <f>'[1]Werklijst 2020 02'!D54</f>
        <v>1</v>
      </c>
      <c r="F53" s="21" t="str">
        <f>'[1]Werklijst 2020 02'!E54</f>
        <v>-</v>
      </c>
      <c r="G53" s="22" t="str">
        <f>'[1]Werklijst 2020 02'!F54</f>
        <v>S</v>
      </c>
      <c r="H53" s="21" t="str">
        <f>'[1]Werklijst 2020 02'!H54</f>
        <v>G</v>
      </c>
      <c r="I53" s="21" t="str">
        <f>'[1]Werklijst 2020 02'!I54</f>
        <v>Cx</v>
      </c>
      <c r="J53" s="23">
        <f>'[1]Werklijst 2020 02'!K54</f>
        <v>11.2</v>
      </c>
      <c r="K53" s="23">
        <f>'[1]Werklijst 2020 02'!L54</f>
        <v>11.2</v>
      </c>
      <c r="L53" s="23">
        <f>'[1]Werklijst 2020 02'!M54</f>
        <v>7.2553589999999994</v>
      </c>
      <c r="M53" s="23">
        <f>'[1]Werklijst 2020 02'!O54</f>
        <v>9</v>
      </c>
      <c r="N53" s="23">
        <f>'[1]Werklijst 2020 02'!R54</f>
        <v>0</v>
      </c>
      <c r="O53" s="24" t="str">
        <f>'[1]Werklijst 2020 02'!S54</f>
        <v>7709892</v>
      </c>
      <c r="P53" s="20" t="str">
        <f>'[1]Werklijst 2020 02'!T54</f>
        <v>DESO 20 COMP</v>
      </c>
      <c r="Q53" s="23" t="str">
        <f>'[1]Werklijst 2020 02'!U54</f>
        <v>IMPEXECO</v>
      </c>
      <c r="R53" s="25" t="str">
        <f>'[1]Werklijst 2020 02'!V54</f>
        <v>21 tabl</v>
      </c>
      <c r="S53" s="20">
        <f>'[1]Werklijst 2020 02'!W54</f>
        <v>1</v>
      </c>
      <c r="T53" s="26">
        <f>'[1]Werklijst 2020 02'!AB54</f>
        <v>17.78</v>
      </c>
      <c r="U53" s="26">
        <f>'[1]Werklijst 2020 02'!AC54</f>
        <v>1.7654000000000001</v>
      </c>
      <c r="V53" s="26" t="str">
        <f>'[1]Werklijst 2020 02'!AD54</f>
        <v/>
      </c>
      <c r="W53" s="26">
        <f>'[1]Werklijst 2020 02'!AE54</f>
        <v>1.7654000000000001</v>
      </c>
      <c r="X53" s="26" t="str">
        <f>'[1]Werklijst 2020 02'!AF54</f>
        <v/>
      </c>
      <c r="Y53" s="26">
        <f>'[1]Werklijst 2020 02'!AL54</f>
        <v>1.7654000000000001</v>
      </c>
      <c r="Z53" s="26" t="str">
        <f>'[1]Werklijst 2020 02'!AM54</f>
        <v/>
      </c>
      <c r="AA53" s="26">
        <f>'[1]Werklijst 2020 02'!AN54</f>
        <v>0</v>
      </c>
      <c r="AB53" s="26" t="str">
        <f>'[1]Werklijst 2020 02'!AO54</f>
        <v/>
      </c>
      <c r="AC53" s="7" t="str">
        <f>+'[1]Werklijst 2020 02'!AP54</f>
        <v>-</v>
      </c>
    </row>
    <row r="54" spans="1:29" s="27" customFormat="1" x14ac:dyDescent="0.2">
      <c r="A54" s="19">
        <f>'[1]Werklijst 2020 02'!A55</f>
        <v>3529021</v>
      </c>
      <c r="B54" s="20" t="str">
        <f>'[1]Werklijst 2020 02'!B55</f>
        <v>DESO 20 COMP 6 X 21</v>
      </c>
      <c r="C54" s="20" t="str">
        <f>'[1]Werklijst 2020 02'!C55</f>
        <v>IMPEXECO</v>
      </c>
      <c r="D54" s="20">
        <f>'[1]Werklijst 2020 02'!G55</f>
        <v>6</v>
      </c>
      <c r="E54" s="21">
        <f>'[1]Werklijst 2020 02'!D55</f>
        <v>1</v>
      </c>
      <c r="F54" s="21" t="str">
        <f>'[1]Werklijst 2020 02'!E55</f>
        <v>-</v>
      </c>
      <c r="G54" s="22" t="str">
        <f>'[1]Werklijst 2020 02'!F55</f>
        <v>S</v>
      </c>
      <c r="H54" s="21" t="str">
        <f>'[1]Werklijst 2020 02'!H55</f>
        <v>G</v>
      </c>
      <c r="I54" s="21" t="str">
        <f>'[1]Werklijst 2020 02'!I55</f>
        <v>Cx</v>
      </c>
      <c r="J54" s="23">
        <f>'[1]Werklijst 2020 02'!K55</f>
        <v>15.17</v>
      </c>
      <c r="K54" s="23">
        <f>'[1]Werklijst 2020 02'!L55</f>
        <v>15.17</v>
      </c>
      <c r="L54" s="23">
        <f>'[1]Werklijst 2020 02'!M55</f>
        <v>11.611403000000001</v>
      </c>
      <c r="M54" s="23">
        <f>'[1]Werklijst 2020 02'!O55</f>
        <v>18</v>
      </c>
      <c r="N54" s="23">
        <f>'[1]Werklijst 2020 02'!R55</f>
        <v>0</v>
      </c>
      <c r="O54" s="24" t="str">
        <f>'[1]Werklijst 2020 02'!S55</f>
        <v>-</v>
      </c>
      <c r="P54" s="20" t="str">
        <f>'[1]Werklijst 2020 02'!T55</f>
        <v>-</v>
      </c>
      <c r="Q54" s="23" t="str">
        <f>'[1]Werklijst 2020 02'!U55</f>
        <v>-</v>
      </c>
      <c r="R54" s="25" t="str">
        <f>'[1]Werklijst 2020 02'!V55</f>
        <v>-</v>
      </c>
      <c r="S54" s="20" t="str">
        <f>'[1]Werklijst 2020 02'!W55</f>
        <v>-</v>
      </c>
      <c r="T54" s="26">
        <f>'[1]Werklijst 2020 02'!AB55</f>
        <v>17.78</v>
      </c>
      <c r="U54" s="26" t="str">
        <f>'[1]Werklijst 2020 02'!AC55</f>
        <v/>
      </c>
      <c r="V54" s="26" t="str">
        <f>'[1]Werklijst 2020 02'!AD55</f>
        <v/>
      </c>
      <c r="W54" s="26" t="str">
        <f>'[1]Werklijst 2020 02'!AE55</f>
        <v/>
      </c>
      <c r="X54" s="26" t="str">
        <f>'[1]Werklijst 2020 02'!AF55</f>
        <v/>
      </c>
      <c r="Y54" s="26" t="str">
        <f>'[1]Werklijst 2020 02'!AL55</f>
        <v/>
      </c>
      <c r="Z54" s="26" t="str">
        <f>'[1]Werklijst 2020 02'!AM55</f>
        <v/>
      </c>
      <c r="AA54" s="26" t="str">
        <f>'[1]Werklijst 2020 02'!AN55</f>
        <v/>
      </c>
      <c r="AB54" s="26" t="str">
        <f>'[1]Werklijst 2020 02'!AO55</f>
        <v/>
      </c>
      <c r="AC54" s="7" t="str">
        <f>+'[1]Werklijst 2020 02'!AP55</f>
        <v>-</v>
      </c>
    </row>
    <row r="55" spans="1:29" s="27" customFormat="1" x14ac:dyDescent="0.2">
      <c r="A55" s="19">
        <f>'[1]Werklijst 2020 02'!A56</f>
        <v>3529039</v>
      </c>
      <c r="B55" s="20" t="str">
        <f>'[1]Werklijst 2020 02'!B56</f>
        <v>DESO 20 COMP 13 X 21</v>
      </c>
      <c r="C55" s="20" t="str">
        <f>'[1]Werklijst 2020 02'!C56</f>
        <v>IMPEXECO</v>
      </c>
      <c r="D55" s="20">
        <f>'[1]Werklijst 2020 02'!G56</f>
        <v>13</v>
      </c>
      <c r="E55" s="21">
        <f>'[1]Werklijst 2020 02'!D56</f>
        <v>1</v>
      </c>
      <c r="F55" s="21" t="str">
        <f>'[1]Werklijst 2020 02'!E56</f>
        <v>-</v>
      </c>
      <c r="G55" s="22" t="str">
        <f>'[1]Werklijst 2020 02'!F56</f>
        <v>S</v>
      </c>
      <c r="H55" s="21" t="str">
        <f>'[1]Werklijst 2020 02'!H56</f>
        <v>G</v>
      </c>
      <c r="I55" s="21" t="str">
        <f>'[1]Werklijst 2020 02'!I56</f>
        <v>Cx</v>
      </c>
      <c r="J55" s="23">
        <f>'[1]Werklijst 2020 02'!K56</f>
        <v>26.83</v>
      </c>
      <c r="K55" s="23">
        <f>'[1]Werklijst 2020 02'!L56</f>
        <v>26.83</v>
      </c>
      <c r="L55" s="23">
        <f>'[1]Werklijst 2020 02'!M56</f>
        <v>23.290800000000001</v>
      </c>
      <c r="M55" s="23">
        <f>'[1]Werklijst 2020 02'!O56</f>
        <v>39</v>
      </c>
      <c r="N55" s="23">
        <f>'[1]Werklijst 2020 02'!R56</f>
        <v>0</v>
      </c>
      <c r="O55" s="24" t="str">
        <f>'[1]Werklijst 2020 02'!S56</f>
        <v>-</v>
      </c>
      <c r="P55" s="20" t="str">
        <f>'[1]Werklijst 2020 02'!T56</f>
        <v>-</v>
      </c>
      <c r="Q55" s="23" t="str">
        <f>'[1]Werklijst 2020 02'!U56</f>
        <v>-</v>
      </c>
      <c r="R55" s="25" t="str">
        <f>'[1]Werklijst 2020 02'!V56</f>
        <v>-</v>
      </c>
      <c r="S55" s="20" t="str">
        <f>'[1]Werklijst 2020 02'!W56</f>
        <v>-</v>
      </c>
      <c r="T55" s="26">
        <f>'[1]Werklijst 2020 02'!AB56</f>
        <v>17.78</v>
      </c>
      <c r="U55" s="26" t="str">
        <f>'[1]Werklijst 2020 02'!AC56</f>
        <v/>
      </c>
      <c r="V55" s="26" t="str">
        <f>'[1]Werklijst 2020 02'!AD56</f>
        <v/>
      </c>
      <c r="W55" s="26" t="str">
        <f>'[1]Werklijst 2020 02'!AE56</f>
        <v/>
      </c>
      <c r="X55" s="26" t="str">
        <f>'[1]Werklijst 2020 02'!AF56</f>
        <v/>
      </c>
      <c r="Y55" s="26" t="str">
        <f>'[1]Werklijst 2020 02'!AL56</f>
        <v/>
      </c>
      <c r="Z55" s="26" t="str">
        <f>'[1]Werklijst 2020 02'!AM56</f>
        <v/>
      </c>
      <c r="AA55" s="26" t="str">
        <f>'[1]Werklijst 2020 02'!AN56</f>
        <v/>
      </c>
      <c r="AB55" s="26" t="str">
        <f>'[1]Werklijst 2020 02'!AO56</f>
        <v/>
      </c>
      <c r="AC55" s="7" t="str">
        <f>+'[1]Werklijst 2020 02'!AP56</f>
        <v>-</v>
      </c>
    </row>
    <row r="56" spans="1:29" s="27" customFormat="1" x14ac:dyDescent="0.2">
      <c r="A56" s="19">
        <f>'[1]Werklijst 2020 02'!A57</f>
        <v>2612315</v>
      </c>
      <c r="B56" s="20" t="str">
        <f>'[1]Werklijst 2020 02'!B57</f>
        <v>DESO 30 COMP 3 X 21</v>
      </c>
      <c r="C56" s="20" t="str">
        <f>'[1]Werklijst 2020 02'!C57</f>
        <v>MITHRA PHARMACEUTICALS</v>
      </c>
      <c r="D56" s="20">
        <f>'[1]Werklijst 2020 02'!G57</f>
        <v>3</v>
      </c>
      <c r="E56" s="21">
        <f>'[1]Werklijst 2020 02'!D57</f>
        <v>1</v>
      </c>
      <c r="F56" s="21" t="str">
        <f>'[1]Werklijst 2020 02'!E57</f>
        <v>-</v>
      </c>
      <c r="G56" s="22" t="str">
        <f>'[1]Werklijst 2020 02'!F57</f>
        <v>S</v>
      </c>
      <c r="H56" s="21" t="str">
        <f>'[1]Werklijst 2020 02'!H57</f>
        <v>G</v>
      </c>
      <c r="I56" s="21" t="str">
        <f>'[1]Werklijst 2020 02'!I57</f>
        <v>Cx</v>
      </c>
      <c r="J56" s="23">
        <f>'[1]Werklijst 2020 02'!K57</f>
        <v>10.45</v>
      </c>
      <c r="K56" s="23">
        <f>'[1]Werklijst 2020 02'!L57</f>
        <v>10.45</v>
      </c>
      <c r="L56" s="23">
        <f>'[1]Werklijst 2020 02'!M57</f>
        <v>6.43</v>
      </c>
      <c r="M56" s="23">
        <f>'[1]Werklijst 2020 02'!O57</f>
        <v>9</v>
      </c>
      <c r="N56" s="23">
        <f>'[1]Werklijst 2020 02'!R57</f>
        <v>0</v>
      </c>
      <c r="O56" s="24">
        <f>'[1]Werklijst 2020 02'!S57</f>
        <v>794214</v>
      </c>
      <c r="P56" s="20" t="str">
        <f>'[1]Werklijst 2020 02'!T57</f>
        <v xml:space="preserve">DESO 30 COMP </v>
      </c>
      <c r="Q56" s="23" t="str">
        <f>'[1]Werklijst 2020 02'!U57</f>
        <v>MITHRA PHARMACEUTICALS</v>
      </c>
      <c r="R56" s="25" t="str">
        <f>'[1]Werklijst 2020 02'!V57</f>
        <v>21 tabl</v>
      </c>
      <c r="S56" s="20">
        <f>'[1]Werklijst 2020 02'!W57</f>
        <v>1</v>
      </c>
      <c r="T56" s="26">
        <f>'[1]Werklijst 2020 02'!AB57</f>
        <v>16.16</v>
      </c>
      <c r="U56" s="26">
        <f>'[1]Werklijst 2020 02'!AC57</f>
        <v>1.6037999999999999</v>
      </c>
      <c r="V56" s="26" t="str">
        <f>'[1]Werklijst 2020 02'!AD57</f>
        <v/>
      </c>
      <c r="W56" s="26">
        <f>'[1]Werklijst 2020 02'!AE57</f>
        <v>1.6037999999999999</v>
      </c>
      <c r="X56" s="26" t="str">
        <f>'[1]Werklijst 2020 02'!AF57</f>
        <v/>
      </c>
      <c r="Y56" s="26">
        <f>'[1]Werklijst 2020 02'!AL57</f>
        <v>1.6037999999999999</v>
      </c>
      <c r="Z56" s="26" t="str">
        <f>'[1]Werklijst 2020 02'!AM57</f>
        <v/>
      </c>
      <c r="AA56" s="26">
        <f>'[1]Werklijst 2020 02'!AN57</f>
        <v>0</v>
      </c>
      <c r="AB56" s="26" t="str">
        <f>'[1]Werklijst 2020 02'!AO57</f>
        <v/>
      </c>
      <c r="AC56" s="7" t="str">
        <f>+'[1]Werklijst 2020 02'!AP57</f>
        <v>-</v>
      </c>
    </row>
    <row r="57" spans="1:29" s="27" customFormat="1" x14ac:dyDescent="0.2">
      <c r="A57" s="19">
        <f>'[1]Werklijst 2020 02'!A58</f>
        <v>2612281</v>
      </c>
      <c r="B57" s="20" t="str">
        <f>'[1]Werklijst 2020 02'!B58</f>
        <v>DESO 30 COMP 6 X 21</v>
      </c>
      <c r="C57" s="20" t="str">
        <f>'[1]Werklijst 2020 02'!C58</f>
        <v>MITHRA PHARMACEUTICALS</v>
      </c>
      <c r="D57" s="20">
        <f>'[1]Werklijst 2020 02'!G58</f>
        <v>6</v>
      </c>
      <c r="E57" s="21">
        <f>'[1]Werklijst 2020 02'!D58</f>
        <v>1</v>
      </c>
      <c r="F57" s="21" t="str">
        <f>'[1]Werklijst 2020 02'!E58</f>
        <v>-</v>
      </c>
      <c r="G57" s="22" t="str">
        <f>'[1]Werklijst 2020 02'!F58</f>
        <v>S</v>
      </c>
      <c r="H57" s="21" t="str">
        <f>'[1]Werklijst 2020 02'!H58</f>
        <v>G</v>
      </c>
      <c r="I57" s="21" t="str">
        <f>'[1]Werklijst 2020 02'!I58</f>
        <v>Cx</v>
      </c>
      <c r="J57" s="23">
        <f>'[1]Werklijst 2020 02'!K58</f>
        <v>14.2</v>
      </c>
      <c r="K57" s="23">
        <f>'[1]Werklijst 2020 02'!L58</f>
        <v>14.2</v>
      </c>
      <c r="L57" s="23">
        <f>'[1]Werklijst 2020 02'!M58</f>
        <v>10.550678</v>
      </c>
      <c r="M57" s="23">
        <f>'[1]Werklijst 2020 02'!O58</f>
        <v>18</v>
      </c>
      <c r="N57" s="23">
        <f>'[1]Werklijst 2020 02'!R58</f>
        <v>0</v>
      </c>
      <c r="O57" s="24" t="str">
        <f>'[1]Werklijst 2020 02'!S58</f>
        <v>-</v>
      </c>
      <c r="P57" s="20" t="str">
        <f>'[1]Werklijst 2020 02'!T58</f>
        <v>-</v>
      </c>
      <c r="Q57" s="23" t="str">
        <f>'[1]Werklijst 2020 02'!U58</f>
        <v>-</v>
      </c>
      <c r="R57" s="25" t="str">
        <f>'[1]Werklijst 2020 02'!V58</f>
        <v>-</v>
      </c>
      <c r="S57" s="20" t="str">
        <f>'[1]Werklijst 2020 02'!W58</f>
        <v>-</v>
      </c>
      <c r="T57" s="26">
        <f>'[1]Werklijst 2020 02'!AB58</f>
        <v>16.16</v>
      </c>
      <c r="U57" s="26" t="str">
        <f>'[1]Werklijst 2020 02'!AC58</f>
        <v/>
      </c>
      <c r="V57" s="26" t="str">
        <f>'[1]Werklijst 2020 02'!AD58</f>
        <v/>
      </c>
      <c r="W57" s="26" t="str">
        <f>'[1]Werklijst 2020 02'!AE58</f>
        <v/>
      </c>
      <c r="X57" s="26" t="str">
        <f>'[1]Werklijst 2020 02'!AF58</f>
        <v/>
      </c>
      <c r="Y57" s="26" t="str">
        <f>'[1]Werklijst 2020 02'!AL58</f>
        <v/>
      </c>
      <c r="Z57" s="26" t="str">
        <f>'[1]Werklijst 2020 02'!AM58</f>
        <v/>
      </c>
      <c r="AA57" s="26" t="str">
        <f>'[1]Werklijst 2020 02'!AN58</f>
        <v/>
      </c>
      <c r="AB57" s="26" t="str">
        <f>'[1]Werklijst 2020 02'!AO58</f>
        <v/>
      </c>
      <c r="AC57" s="7" t="str">
        <f>+'[1]Werklijst 2020 02'!AP58</f>
        <v>-</v>
      </c>
    </row>
    <row r="58" spans="1:29" s="27" customFormat="1" x14ac:dyDescent="0.2">
      <c r="A58" s="19">
        <f>'[1]Werklijst 2020 02'!A59</f>
        <v>2612265</v>
      </c>
      <c r="B58" s="20" t="str">
        <f>'[1]Werklijst 2020 02'!B59</f>
        <v>DESO 30 COMP 13 X 21</v>
      </c>
      <c r="C58" s="20" t="str">
        <f>'[1]Werklijst 2020 02'!C59</f>
        <v>MITHRA PHARMACEUTICALS</v>
      </c>
      <c r="D58" s="20">
        <f>'[1]Werklijst 2020 02'!G59</f>
        <v>13</v>
      </c>
      <c r="E58" s="21">
        <f>'[1]Werklijst 2020 02'!D59</f>
        <v>1</v>
      </c>
      <c r="F58" s="21" t="str">
        <f>'[1]Werklijst 2020 02'!E59</f>
        <v>-</v>
      </c>
      <c r="G58" s="22" t="str">
        <f>'[1]Werklijst 2020 02'!F59</f>
        <v>S</v>
      </c>
      <c r="H58" s="21" t="str">
        <f>'[1]Werklijst 2020 02'!H59</f>
        <v>G</v>
      </c>
      <c r="I58" s="21" t="str">
        <f>'[1]Werklijst 2020 02'!I59</f>
        <v>Cx</v>
      </c>
      <c r="J58" s="23">
        <f>'[1]Werklijst 2020 02'!K59</f>
        <v>24.99</v>
      </c>
      <c r="K58" s="23">
        <f>'[1]Werklijst 2020 02'!L59</f>
        <v>24.99</v>
      </c>
      <c r="L58" s="23">
        <f>'[1]Werklijst 2020 02'!M59</f>
        <v>21.897600000000001</v>
      </c>
      <c r="M58" s="23">
        <f>'[1]Werklijst 2020 02'!O59</f>
        <v>39</v>
      </c>
      <c r="N58" s="23">
        <f>'[1]Werklijst 2020 02'!R59</f>
        <v>0</v>
      </c>
      <c r="O58" s="24" t="str">
        <f>'[1]Werklijst 2020 02'!S59</f>
        <v>-</v>
      </c>
      <c r="P58" s="20" t="str">
        <f>'[1]Werklijst 2020 02'!T59</f>
        <v>-</v>
      </c>
      <c r="Q58" s="23" t="str">
        <f>'[1]Werklijst 2020 02'!U59</f>
        <v>-</v>
      </c>
      <c r="R58" s="25" t="str">
        <f>'[1]Werklijst 2020 02'!V59</f>
        <v>-</v>
      </c>
      <c r="S58" s="20" t="str">
        <f>'[1]Werklijst 2020 02'!W59</f>
        <v>-</v>
      </c>
      <c r="T58" s="26">
        <f>'[1]Werklijst 2020 02'!AB59</f>
        <v>16.16</v>
      </c>
      <c r="U58" s="26" t="str">
        <f>'[1]Werklijst 2020 02'!AC59</f>
        <v/>
      </c>
      <c r="V58" s="26" t="str">
        <f>'[1]Werklijst 2020 02'!AD59</f>
        <v/>
      </c>
      <c r="W58" s="26" t="str">
        <f>'[1]Werklijst 2020 02'!AE59</f>
        <v/>
      </c>
      <c r="X58" s="26" t="str">
        <f>'[1]Werklijst 2020 02'!AF59</f>
        <v/>
      </c>
      <c r="Y58" s="26" t="str">
        <f>'[1]Werklijst 2020 02'!AL59</f>
        <v/>
      </c>
      <c r="Z58" s="26" t="str">
        <f>'[1]Werklijst 2020 02'!AM59</f>
        <v/>
      </c>
      <c r="AA58" s="26" t="str">
        <f>'[1]Werklijst 2020 02'!AN59</f>
        <v/>
      </c>
      <c r="AB58" s="26" t="str">
        <f>'[1]Werklijst 2020 02'!AO59</f>
        <v/>
      </c>
      <c r="AC58" s="7" t="str">
        <f>+'[1]Werklijst 2020 02'!AP59</f>
        <v>-</v>
      </c>
    </row>
    <row r="59" spans="1:29" s="37" customFormat="1" x14ac:dyDescent="0.2">
      <c r="A59" s="28">
        <f>'[1]Werklijst 2020 02'!A60</f>
        <v>3528981</v>
      </c>
      <c r="B59" s="29" t="str">
        <f>'[1]Werklijst 2020 02'!B60</f>
        <v>DESO 30 COMP 3 X 21</v>
      </c>
      <c r="C59" s="29" t="str">
        <f>'[1]Werklijst 2020 02'!C60</f>
        <v>IMPEXECO</v>
      </c>
      <c r="D59" s="29">
        <f>'[1]Werklijst 2020 02'!G60</f>
        <v>3</v>
      </c>
      <c r="E59" s="30">
        <f>'[1]Werklijst 2020 02'!D60</f>
        <v>1</v>
      </c>
      <c r="F59" s="30" t="str">
        <f>'[1]Werklijst 2020 02'!E60</f>
        <v>-</v>
      </c>
      <c r="G59" s="31" t="str">
        <f>'[1]Werklijst 2020 02'!F60</f>
        <v>S</v>
      </c>
      <c r="H59" s="30" t="str">
        <f>'[1]Werklijst 2020 02'!H60</f>
        <v>G</v>
      </c>
      <c r="I59" s="30" t="str">
        <f>'[1]Werklijst 2020 02'!I60</f>
        <v>Cx</v>
      </c>
      <c r="J59" s="32">
        <f>'[1]Werklijst 2020 02'!K60</f>
        <v>10.45</v>
      </c>
      <c r="K59" s="32">
        <f>'[1]Werklijst 2020 02'!L60</f>
        <v>10.45</v>
      </c>
      <c r="L59" s="32">
        <f>'[1]Werklijst 2020 02'!M60</f>
        <v>6.43</v>
      </c>
      <c r="M59" s="32">
        <f>'[1]Werklijst 2020 02'!O60</f>
        <v>9</v>
      </c>
      <c r="N59" s="32">
        <f>'[1]Werklijst 2020 02'!R60</f>
        <v>0</v>
      </c>
      <c r="O59" s="33" t="str">
        <f>'[1]Werklijst 2020 02'!S60</f>
        <v>7709900</v>
      </c>
      <c r="P59" s="29" t="str">
        <f>'[1]Werklijst 2020 02'!T60</f>
        <v xml:space="preserve">DESO 30 COMP </v>
      </c>
      <c r="Q59" s="32" t="str">
        <f>'[1]Werklijst 2020 02'!U60</f>
        <v>IMPEXECO</v>
      </c>
      <c r="R59" s="34" t="str">
        <f>'[1]Werklijst 2020 02'!V60</f>
        <v>21 tabl</v>
      </c>
      <c r="S59" s="29">
        <f>'[1]Werklijst 2020 02'!W60</f>
        <v>1</v>
      </c>
      <c r="T59" s="35">
        <f>'[1]Werklijst 2020 02'!AB60</f>
        <v>16.16</v>
      </c>
      <c r="U59" s="35">
        <f>'[1]Werklijst 2020 02'!AC60</f>
        <v>1.6037999999999999</v>
      </c>
      <c r="V59" s="35" t="str">
        <f>'[1]Werklijst 2020 02'!AD60</f>
        <v/>
      </c>
      <c r="W59" s="35">
        <f>'[1]Werklijst 2020 02'!AE60</f>
        <v>1.6037999999999999</v>
      </c>
      <c r="X59" s="35" t="str">
        <f>'[1]Werklijst 2020 02'!AF60</f>
        <v/>
      </c>
      <c r="Y59" s="35">
        <f>'[1]Werklijst 2020 02'!AL60</f>
        <v>1.6037999999999999</v>
      </c>
      <c r="Z59" s="35" t="str">
        <f>'[1]Werklijst 2020 02'!AM60</f>
        <v/>
      </c>
      <c r="AA59" s="35">
        <f>'[1]Werklijst 2020 02'!AN60</f>
        <v>0</v>
      </c>
      <c r="AB59" s="35" t="str">
        <f>'[1]Werklijst 2020 02'!AO60</f>
        <v/>
      </c>
      <c r="AC59" s="36" t="str">
        <f>+'[1]Werklijst 2020 02'!AP60</f>
        <v>CORR:nieuwe publieksprijs vanaf 01-01-2020/nouveau prix public à partir du 01-01-2020</v>
      </c>
    </row>
    <row r="60" spans="1:29" s="37" customFormat="1" x14ac:dyDescent="0.2">
      <c r="A60" s="28">
        <f>'[1]Werklijst 2020 02'!A61</f>
        <v>3528973</v>
      </c>
      <c r="B60" s="29" t="str">
        <f>'[1]Werklijst 2020 02'!B61</f>
        <v>DESO 30 COMP 6 X 21</v>
      </c>
      <c r="C60" s="29" t="str">
        <f>'[1]Werklijst 2020 02'!C61</f>
        <v>IMPEXECO</v>
      </c>
      <c r="D60" s="29">
        <f>'[1]Werklijst 2020 02'!G61</f>
        <v>6</v>
      </c>
      <c r="E60" s="30">
        <f>'[1]Werklijst 2020 02'!D61</f>
        <v>1</v>
      </c>
      <c r="F60" s="30" t="str">
        <f>'[1]Werklijst 2020 02'!E61</f>
        <v>-</v>
      </c>
      <c r="G60" s="31" t="str">
        <f>'[1]Werklijst 2020 02'!F61</f>
        <v>S</v>
      </c>
      <c r="H60" s="30" t="str">
        <f>'[1]Werklijst 2020 02'!H61</f>
        <v>G</v>
      </c>
      <c r="I60" s="30" t="str">
        <f>'[1]Werklijst 2020 02'!I61</f>
        <v>Cx</v>
      </c>
      <c r="J60" s="32">
        <f>'[1]Werklijst 2020 02'!K61</f>
        <v>14.2</v>
      </c>
      <c r="K60" s="32">
        <f>'[1]Werklijst 2020 02'!L61</f>
        <v>14.2</v>
      </c>
      <c r="L60" s="32">
        <f>'[1]Werklijst 2020 02'!M61</f>
        <v>10.550678</v>
      </c>
      <c r="M60" s="32">
        <f>'[1]Werklijst 2020 02'!O61</f>
        <v>18</v>
      </c>
      <c r="N60" s="32">
        <f>'[1]Werklijst 2020 02'!R61</f>
        <v>0</v>
      </c>
      <c r="O60" s="33" t="str">
        <f>'[1]Werklijst 2020 02'!S61</f>
        <v>-</v>
      </c>
      <c r="P60" s="29" t="str">
        <f>'[1]Werklijst 2020 02'!T61</f>
        <v>-</v>
      </c>
      <c r="Q60" s="32" t="str">
        <f>'[1]Werklijst 2020 02'!U61</f>
        <v>-</v>
      </c>
      <c r="R60" s="34" t="str">
        <f>'[1]Werklijst 2020 02'!V61</f>
        <v>-</v>
      </c>
      <c r="S60" s="29" t="str">
        <f>'[1]Werklijst 2020 02'!W61</f>
        <v>-</v>
      </c>
      <c r="T60" s="35">
        <f>'[1]Werklijst 2020 02'!AB61</f>
        <v>16.16</v>
      </c>
      <c r="U60" s="35" t="str">
        <f>'[1]Werklijst 2020 02'!AC61</f>
        <v/>
      </c>
      <c r="V60" s="35" t="str">
        <f>'[1]Werklijst 2020 02'!AD61</f>
        <v/>
      </c>
      <c r="W60" s="35" t="str">
        <f>'[1]Werklijst 2020 02'!AE61</f>
        <v/>
      </c>
      <c r="X60" s="35" t="str">
        <f>'[1]Werklijst 2020 02'!AF61</f>
        <v/>
      </c>
      <c r="Y60" s="35" t="str">
        <f>'[1]Werklijst 2020 02'!AL61</f>
        <v/>
      </c>
      <c r="Z60" s="35" t="str">
        <f>'[1]Werklijst 2020 02'!AM61</f>
        <v/>
      </c>
      <c r="AA60" s="35" t="str">
        <f>'[1]Werklijst 2020 02'!AN61</f>
        <v/>
      </c>
      <c r="AB60" s="35" t="str">
        <f>'[1]Werklijst 2020 02'!AO61</f>
        <v/>
      </c>
      <c r="AC60" s="36" t="str">
        <f>+'[1]Werklijst 2020 02'!AP61</f>
        <v>CORR:nieuwe publieksprijs vanaf 01-01-2020/nouveau prix public à partir du 01-01-2020</v>
      </c>
    </row>
    <row r="61" spans="1:29" s="37" customFormat="1" x14ac:dyDescent="0.2">
      <c r="A61" s="28">
        <f>'[1]Werklijst 2020 02'!A62</f>
        <v>3528999</v>
      </c>
      <c r="B61" s="29" t="str">
        <f>'[1]Werklijst 2020 02'!B62</f>
        <v>DESO 30 COMP 13 X 21</v>
      </c>
      <c r="C61" s="29" t="str">
        <f>'[1]Werklijst 2020 02'!C62</f>
        <v>IMPEXECO</v>
      </c>
      <c r="D61" s="29">
        <f>'[1]Werklijst 2020 02'!G62</f>
        <v>13</v>
      </c>
      <c r="E61" s="30">
        <f>'[1]Werklijst 2020 02'!D62</f>
        <v>1</v>
      </c>
      <c r="F61" s="30" t="str">
        <f>'[1]Werklijst 2020 02'!E62</f>
        <v>-</v>
      </c>
      <c r="G61" s="31" t="str">
        <f>'[1]Werklijst 2020 02'!F62</f>
        <v>S</v>
      </c>
      <c r="H61" s="30" t="str">
        <f>'[1]Werklijst 2020 02'!H62</f>
        <v>G</v>
      </c>
      <c r="I61" s="30" t="str">
        <f>'[1]Werklijst 2020 02'!I62</f>
        <v>Cx</v>
      </c>
      <c r="J61" s="32">
        <f>'[1]Werklijst 2020 02'!K62</f>
        <v>24.99</v>
      </c>
      <c r="K61" s="32">
        <f>'[1]Werklijst 2020 02'!L62</f>
        <v>24.99</v>
      </c>
      <c r="L61" s="32">
        <f>'[1]Werklijst 2020 02'!M62</f>
        <v>21.897600000000001</v>
      </c>
      <c r="M61" s="32">
        <f>'[1]Werklijst 2020 02'!O62</f>
        <v>39</v>
      </c>
      <c r="N61" s="32">
        <f>'[1]Werklijst 2020 02'!R62</f>
        <v>0</v>
      </c>
      <c r="O61" s="33" t="str">
        <f>'[1]Werklijst 2020 02'!S62</f>
        <v>-</v>
      </c>
      <c r="P61" s="29" t="str">
        <f>'[1]Werklijst 2020 02'!T62</f>
        <v>-</v>
      </c>
      <c r="Q61" s="32" t="str">
        <f>'[1]Werklijst 2020 02'!U62</f>
        <v>-</v>
      </c>
      <c r="R61" s="34" t="str">
        <f>'[1]Werklijst 2020 02'!V62</f>
        <v>-</v>
      </c>
      <c r="S61" s="29" t="str">
        <f>'[1]Werklijst 2020 02'!W62</f>
        <v>-</v>
      </c>
      <c r="T61" s="35">
        <f>'[1]Werklijst 2020 02'!AB62</f>
        <v>16.16</v>
      </c>
      <c r="U61" s="35" t="str">
        <f>'[1]Werklijst 2020 02'!AC62</f>
        <v/>
      </c>
      <c r="V61" s="35" t="str">
        <f>'[1]Werklijst 2020 02'!AD62</f>
        <v/>
      </c>
      <c r="W61" s="35" t="str">
        <f>'[1]Werklijst 2020 02'!AE62</f>
        <v/>
      </c>
      <c r="X61" s="35" t="str">
        <f>'[1]Werklijst 2020 02'!AF62</f>
        <v/>
      </c>
      <c r="Y61" s="35" t="str">
        <f>'[1]Werklijst 2020 02'!AL62</f>
        <v/>
      </c>
      <c r="Z61" s="35" t="str">
        <f>'[1]Werklijst 2020 02'!AM62</f>
        <v/>
      </c>
      <c r="AA61" s="35" t="str">
        <f>'[1]Werklijst 2020 02'!AN62</f>
        <v/>
      </c>
      <c r="AB61" s="35" t="str">
        <f>'[1]Werklijst 2020 02'!AO62</f>
        <v/>
      </c>
      <c r="AC61" s="36" t="str">
        <f>+'[1]Werklijst 2020 02'!AP62</f>
        <v>CORR:nieuwe publieksprijs vanaf 01-01-2020/nouveau prix public à partir du 01-01-2020</v>
      </c>
    </row>
    <row r="62" spans="1:29" s="27" customFormat="1" x14ac:dyDescent="0.2">
      <c r="A62" s="19">
        <f>'[1]Werklijst 2020 02'!A63</f>
        <v>2934727</v>
      </c>
      <c r="B62" s="20" t="str">
        <f>'[1]Werklijst 2020 02'!B63</f>
        <v>DESOCEANE TABL 3 X 28</v>
      </c>
      <c r="C62" s="20" t="str">
        <f>'[1]Werklijst 2020 02'!C63</f>
        <v>GEDEON RICHTER</v>
      </c>
      <c r="D62" s="20">
        <f>'[1]Werklijst 2020 02'!G63</f>
        <v>3</v>
      </c>
      <c r="E62" s="21" t="str">
        <f>'[1]Werklijst 2020 02'!D63</f>
        <v>-</v>
      </c>
      <c r="F62" s="21" t="str">
        <f>'[1]Werklijst 2020 02'!E63</f>
        <v>-</v>
      </c>
      <c r="G62" s="22" t="str">
        <f>'[1]Werklijst 2020 02'!F63</f>
        <v>S</v>
      </c>
      <c r="H62" s="21" t="str">
        <f>'[1]Werklijst 2020 02'!H63</f>
        <v>G</v>
      </c>
      <c r="I62" s="21" t="str">
        <f>'[1]Werklijst 2020 02'!I63</f>
        <v>-</v>
      </c>
      <c r="J62" s="23">
        <f>'[1]Werklijst 2020 02'!K63</f>
        <v>19.739999999999998</v>
      </c>
      <c r="K62" s="23">
        <f>'[1]Werklijst 2020 02'!L63</f>
        <v>19.739999999999998</v>
      </c>
      <c r="L62" s="23">
        <f>'[1]Werklijst 2020 02'!M63</f>
        <v>19.739999999999998</v>
      </c>
      <c r="M62" s="23">
        <f>'[1]Werklijst 2020 02'!O63</f>
        <v>9</v>
      </c>
      <c r="N62" s="23">
        <f>'[1]Werklijst 2020 02'!R63</f>
        <v>10.739999999999998</v>
      </c>
      <c r="O62" s="24" t="str">
        <f>'[1]Werklijst 2020 02'!S63</f>
        <v>7704497</v>
      </c>
      <c r="P62" s="20" t="str">
        <f>'[1]Werklijst 2020 02'!T63</f>
        <v>DESOCEANE TABL</v>
      </c>
      <c r="Q62" s="23" t="str">
        <f>'[1]Werklijst 2020 02'!U63</f>
        <v>GEDEON RICHTER</v>
      </c>
      <c r="R62" s="25" t="str">
        <f>'[1]Werklijst 2020 02'!V63</f>
        <v>28 tabl</v>
      </c>
      <c r="S62" s="20">
        <f>'[1]Werklijst 2020 02'!W63</f>
        <v>1</v>
      </c>
      <c r="T62" s="26">
        <f>'[1]Werklijst 2020 02'!AB63</f>
        <v>21.21</v>
      </c>
      <c r="U62" s="26">
        <f>'[1]Werklijst 2020 02'!AC63</f>
        <v>4.5617000000000001</v>
      </c>
      <c r="V62" s="26" t="str">
        <f>'[1]Werklijst 2020 02'!AD63</f>
        <v/>
      </c>
      <c r="W62" s="26">
        <f>'[1]Werklijst 2020 02'!AE63</f>
        <v>4.5617000000000001</v>
      </c>
      <c r="X62" s="26" t="str">
        <f>'[1]Werklijst 2020 02'!AF63</f>
        <v/>
      </c>
      <c r="Y62" s="26">
        <f>'[1]Werklijst 2020 02'!AL63</f>
        <v>3</v>
      </c>
      <c r="Z62" s="26" t="str">
        <f>'[1]Werklijst 2020 02'!AM63</f>
        <v/>
      </c>
      <c r="AA62" s="26">
        <f>'[1]Werklijst 2020 02'!AN63</f>
        <v>1.5617000000000001</v>
      </c>
      <c r="AB62" s="26" t="str">
        <f>'[1]Werklijst 2020 02'!AO63</f>
        <v/>
      </c>
      <c r="AC62" s="7" t="str">
        <f>+'[1]Werklijst 2020 02'!AP63</f>
        <v>-</v>
      </c>
    </row>
    <row r="63" spans="1:29" s="27" customFormat="1" x14ac:dyDescent="0.2">
      <c r="A63" s="19">
        <f>'[1]Werklijst 2020 02'!A64</f>
        <v>2934735</v>
      </c>
      <c r="B63" s="20" t="str">
        <f>'[1]Werklijst 2020 02'!B64</f>
        <v>DESOCEANE TABL 6 x 28</v>
      </c>
      <c r="C63" s="20" t="str">
        <f>'[1]Werklijst 2020 02'!C64</f>
        <v>GEDEON RICHTER</v>
      </c>
      <c r="D63" s="20">
        <f>'[1]Werklijst 2020 02'!G64</f>
        <v>6</v>
      </c>
      <c r="E63" s="21" t="str">
        <f>'[1]Werklijst 2020 02'!D64</f>
        <v>-</v>
      </c>
      <c r="F63" s="21" t="str">
        <f>'[1]Werklijst 2020 02'!E64</f>
        <v>-</v>
      </c>
      <c r="G63" s="22" t="str">
        <f>'[1]Werklijst 2020 02'!F64</f>
        <v>S</v>
      </c>
      <c r="H63" s="21" t="str">
        <f>'[1]Werklijst 2020 02'!H64</f>
        <v>G</v>
      </c>
      <c r="I63" s="21" t="str">
        <f>'[1]Werklijst 2020 02'!I64</f>
        <v>-</v>
      </c>
      <c r="J63" s="23">
        <f>'[1]Werklijst 2020 02'!K64</f>
        <v>32.68</v>
      </c>
      <c r="K63" s="23">
        <f>'[1]Werklijst 2020 02'!L64</f>
        <v>32.68</v>
      </c>
      <c r="L63" s="23">
        <f>'[1]Werklijst 2020 02'!M64</f>
        <v>32.68</v>
      </c>
      <c r="M63" s="23">
        <f>'[1]Werklijst 2020 02'!O64</f>
        <v>18</v>
      </c>
      <c r="N63" s="23">
        <f>'[1]Werklijst 2020 02'!R64</f>
        <v>14.68</v>
      </c>
      <c r="O63" s="24" t="str">
        <f>'[1]Werklijst 2020 02'!S64</f>
        <v>-</v>
      </c>
      <c r="P63" s="20" t="str">
        <f>'[1]Werklijst 2020 02'!T64</f>
        <v>-</v>
      </c>
      <c r="Q63" s="23" t="str">
        <f>'[1]Werklijst 2020 02'!U64</f>
        <v>-</v>
      </c>
      <c r="R63" s="25" t="str">
        <f>'[1]Werklijst 2020 02'!V64</f>
        <v>-</v>
      </c>
      <c r="S63" s="20" t="str">
        <f>'[1]Werklijst 2020 02'!W64</f>
        <v>-</v>
      </c>
      <c r="T63" s="26">
        <f>'[1]Werklijst 2020 02'!AB64</f>
        <v>21.21</v>
      </c>
      <c r="U63" s="26" t="str">
        <f>'[1]Werklijst 2020 02'!AC64</f>
        <v/>
      </c>
      <c r="V63" s="26" t="str">
        <f>'[1]Werklijst 2020 02'!AD64</f>
        <v/>
      </c>
      <c r="W63" s="26" t="str">
        <f>'[1]Werklijst 2020 02'!AE64</f>
        <v/>
      </c>
      <c r="X63" s="26" t="str">
        <f>'[1]Werklijst 2020 02'!AF64</f>
        <v/>
      </c>
      <c r="Y63" s="26" t="str">
        <f>'[1]Werklijst 2020 02'!AL64</f>
        <v/>
      </c>
      <c r="Z63" s="26" t="str">
        <f>'[1]Werklijst 2020 02'!AM64</f>
        <v/>
      </c>
      <c r="AA63" s="26" t="str">
        <f>'[1]Werklijst 2020 02'!AN64</f>
        <v/>
      </c>
      <c r="AB63" s="26" t="str">
        <f>'[1]Werklijst 2020 02'!AO64</f>
        <v/>
      </c>
      <c r="AC63" s="7" t="str">
        <f>+'[1]Werklijst 2020 02'!AP64</f>
        <v>-</v>
      </c>
    </row>
    <row r="64" spans="1:29" s="27" customFormat="1" x14ac:dyDescent="0.2">
      <c r="A64" s="19">
        <f>'[1]Werklijst 2020 02'!A65</f>
        <v>3001856</v>
      </c>
      <c r="B64" s="20" t="str">
        <f>'[1]Werklijst 2020 02'!B65</f>
        <v>DESOGESTREL BESINS 84 COMPR</v>
      </c>
      <c r="C64" s="20" t="str">
        <f>'[1]Werklijst 2020 02'!C65</f>
        <v>BESINS</v>
      </c>
      <c r="D64" s="20">
        <f>'[1]Werklijst 2020 02'!G65</f>
        <v>3</v>
      </c>
      <c r="E64" s="21" t="str">
        <f>'[1]Werklijst 2020 02'!D65</f>
        <v>-</v>
      </c>
      <c r="F64" s="21" t="str">
        <f>'[1]Werklijst 2020 02'!E65</f>
        <v>-</v>
      </c>
      <c r="G64" s="22" t="str">
        <f>'[1]Werklijst 2020 02'!F65</f>
        <v>S</v>
      </c>
      <c r="H64" s="21" t="str">
        <f>'[1]Werklijst 2020 02'!H65</f>
        <v>G</v>
      </c>
      <c r="I64" s="21" t="str">
        <f>'[1]Werklijst 2020 02'!I65</f>
        <v>-</v>
      </c>
      <c r="J64" s="23">
        <f>'[1]Werklijst 2020 02'!K65</f>
        <v>21.38</v>
      </c>
      <c r="K64" s="23">
        <f>'[1]Werklijst 2020 02'!L65</f>
        <v>21.38</v>
      </c>
      <c r="L64" s="23">
        <f>'[1]Werklijst 2020 02'!M65</f>
        <v>21.38</v>
      </c>
      <c r="M64" s="23">
        <f>'[1]Werklijst 2020 02'!O65</f>
        <v>9</v>
      </c>
      <c r="N64" s="23">
        <f>'[1]Werklijst 2020 02'!R65</f>
        <v>12.379999999999999</v>
      </c>
      <c r="O64" s="24" t="str">
        <f>'[1]Werklijst 2020 02'!S65</f>
        <v>7704547</v>
      </c>
      <c r="P64" s="20" t="str">
        <f>'[1]Werklijst 2020 02'!T65</f>
        <v xml:space="preserve">DESOGESTREL BESINS </v>
      </c>
      <c r="Q64" s="23" t="str">
        <f>'[1]Werklijst 2020 02'!U65</f>
        <v>BESINS</v>
      </c>
      <c r="R64" s="25" t="str">
        <f>'[1]Werklijst 2020 02'!V65</f>
        <v xml:space="preserve"> 28 tabl</v>
      </c>
      <c r="S64" s="20">
        <f>'[1]Werklijst 2020 02'!W65</f>
        <v>1</v>
      </c>
      <c r="T64" s="26">
        <f>'[1]Werklijst 2020 02'!AB65</f>
        <v>21.1</v>
      </c>
      <c r="U64" s="26">
        <f>'[1]Werklijst 2020 02'!AC65</f>
        <v>4.5382999999999996</v>
      </c>
      <c r="V64" s="26" t="str">
        <f>'[1]Werklijst 2020 02'!AD65</f>
        <v/>
      </c>
      <c r="W64" s="26">
        <f>'[1]Werklijst 2020 02'!AE65</f>
        <v>4.5382999999999996</v>
      </c>
      <c r="X64" s="26" t="str">
        <f>'[1]Werklijst 2020 02'!AF65</f>
        <v/>
      </c>
      <c r="Y64" s="26">
        <f>'[1]Werklijst 2020 02'!AL65</f>
        <v>3</v>
      </c>
      <c r="Z64" s="26" t="str">
        <f>'[1]Werklijst 2020 02'!AM65</f>
        <v/>
      </c>
      <c r="AA64" s="26">
        <f>'[1]Werklijst 2020 02'!AN65</f>
        <v>1.5382999999999996</v>
      </c>
      <c r="AB64" s="26" t="str">
        <f>'[1]Werklijst 2020 02'!AO65</f>
        <v/>
      </c>
      <c r="AC64" s="7" t="str">
        <f>+'[1]Werklijst 2020 02'!AP65</f>
        <v>-</v>
      </c>
    </row>
    <row r="65" spans="1:29" s="27" customFormat="1" x14ac:dyDescent="0.2">
      <c r="A65" s="19">
        <f>'[1]Werklijst 2020 02'!A66</f>
        <v>3001864</v>
      </c>
      <c r="B65" s="20" t="str">
        <f>'[1]Werklijst 2020 02'!B66</f>
        <v>DESOGESTREL BESINS 168 COMPR</v>
      </c>
      <c r="C65" s="20" t="str">
        <f>'[1]Werklijst 2020 02'!C66</f>
        <v>BESINS</v>
      </c>
      <c r="D65" s="20">
        <f>'[1]Werklijst 2020 02'!G66</f>
        <v>6</v>
      </c>
      <c r="E65" s="21" t="str">
        <f>'[1]Werklijst 2020 02'!D66</f>
        <v>-</v>
      </c>
      <c r="F65" s="21" t="str">
        <f>'[1]Werklijst 2020 02'!E66</f>
        <v>-</v>
      </c>
      <c r="G65" s="22" t="str">
        <f>'[1]Werklijst 2020 02'!F66</f>
        <v>S</v>
      </c>
      <c r="H65" s="21" t="str">
        <f>'[1]Werklijst 2020 02'!H66</f>
        <v>G</v>
      </c>
      <c r="I65" s="21" t="str">
        <f>'[1]Werklijst 2020 02'!I66</f>
        <v>-</v>
      </c>
      <c r="J65" s="23">
        <f>'[1]Werklijst 2020 02'!K66</f>
        <v>32.56</v>
      </c>
      <c r="K65" s="23">
        <f>'[1]Werklijst 2020 02'!L66</f>
        <v>32.56</v>
      </c>
      <c r="L65" s="23">
        <f>'[1]Werklijst 2020 02'!M66</f>
        <v>32.56</v>
      </c>
      <c r="M65" s="23">
        <f>'[1]Werklijst 2020 02'!O66</f>
        <v>18</v>
      </c>
      <c r="N65" s="23">
        <f>'[1]Werklijst 2020 02'!R66</f>
        <v>14.560000000000002</v>
      </c>
      <c r="O65" s="24" t="str">
        <f>'[1]Werklijst 2020 02'!S66</f>
        <v>-</v>
      </c>
      <c r="P65" s="20" t="str">
        <f>'[1]Werklijst 2020 02'!T66</f>
        <v>-</v>
      </c>
      <c r="Q65" s="23" t="str">
        <f>'[1]Werklijst 2020 02'!U66</f>
        <v>-</v>
      </c>
      <c r="R65" s="25" t="str">
        <f>'[1]Werklijst 2020 02'!V66</f>
        <v>-</v>
      </c>
      <c r="S65" s="20" t="str">
        <f>'[1]Werklijst 2020 02'!W66</f>
        <v>-</v>
      </c>
      <c r="T65" s="26">
        <f>'[1]Werklijst 2020 02'!AB66</f>
        <v>21.1</v>
      </c>
      <c r="U65" s="26" t="str">
        <f>'[1]Werklijst 2020 02'!AC66</f>
        <v/>
      </c>
      <c r="V65" s="26" t="str">
        <f>'[1]Werklijst 2020 02'!AD66</f>
        <v/>
      </c>
      <c r="W65" s="26" t="str">
        <f>'[1]Werklijst 2020 02'!AE66</f>
        <v/>
      </c>
      <c r="X65" s="26" t="str">
        <f>'[1]Werklijst 2020 02'!AF66</f>
        <v/>
      </c>
      <c r="Y65" s="26" t="str">
        <f>'[1]Werklijst 2020 02'!AL66</f>
        <v/>
      </c>
      <c r="Z65" s="26" t="str">
        <f>'[1]Werklijst 2020 02'!AM66</f>
        <v/>
      </c>
      <c r="AA65" s="26" t="str">
        <f>'[1]Werklijst 2020 02'!AN66</f>
        <v/>
      </c>
      <c r="AB65" s="26" t="str">
        <f>'[1]Werklijst 2020 02'!AO66</f>
        <v/>
      </c>
      <c r="AC65" s="7" t="str">
        <f>+'[1]Werklijst 2020 02'!AP66</f>
        <v>-</v>
      </c>
    </row>
    <row r="66" spans="1:29" s="27" customFormat="1" x14ac:dyDescent="0.2">
      <c r="A66" s="19">
        <f>'[1]Werklijst 2020 02'!A67</f>
        <v>4101671</v>
      </c>
      <c r="B66" s="20" t="str">
        <f>'[1]Werklijst 2020 02'!B67</f>
        <v>DESOLINA 20 0,150 mg/0,020 mg 3 x 21 COMPR</v>
      </c>
      <c r="C66" s="20" t="str">
        <f>'[1]Werklijst 2020 02'!C67</f>
        <v>CERES PHARMA</v>
      </c>
      <c r="D66" s="20">
        <f>'[1]Werklijst 2020 02'!G67</f>
        <v>3</v>
      </c>
      <c r="E66" s="21">
        <f>'[1]Werklijst 2020 02'!D67</f>
        <v>1</v>
      </c>
      <c r="F66" s="21" t="str">
        <f>'[1]Werklijst 2020 02'!E67</f>
        <v>-</v>
      </c>
      <c r="G66" s="22" t="str">
        <f>'[1]Werklijst 2020 02'!F67</f>
        <v>S</v>
      </c>
      <c r="H66" s="21" t="str">
        <f>'[1]Werklijst 2020 02'!H67</f>
        <v>G</v>
      </c>
      <c r="I66" s="21" t="str">
        <f>'[1]Werklijst 2020 02'!I67</f>
        <v>Cx</v>
      </c>
      <c r="J66" s="23">
        <f>'[1]Werklijst 2020 02'!K67</f>
        <v>9.39</v>
      </c>
      <c r="K66" s="23">
        <f>'[1]Werklijst 2020 02'!L67</f>
        <v>9.39</v>
      </c>
      <c r="L66" s="23">
        <f>'[1]Werklijst 2020 02'!M67</f>
        <v>5.28</v>
      </c>
      <c r="M66" s="23">
        <f>'[1]Werklijst 2020 02'!O67</f>
        <v>9</v>
      </c>
      <c r="N66" s="23">
        <f>'[1]Werklijst 2020 02'!R67</f>
        <v>0</v>
      </c>
      <c r="O66" s="24" t="str">
        <f>'[1]Werklijst 2020 02'!S67</f>
        <v>7726664</v>
      </c>
      <c r="P66" s="20" t="str">
        <f>'[1]Werklijst 2020 02'!T67</f>
        <v>DESOLINA 20 0,150 mg/0,020 mg COMP</v>
      </c>
      <c r="Q66" s="23" t="str">
        <f>'[1]Werklijst 2020 02'!U67</f>
        <v>CERES PHARMA</v>
      </c>
      <c r="R66" s="25" t="str">
        <f>'[1]Werklijst 2020 02'!V67</f>
        <v>21 tabl</v>
      </c>
      <c r="S66" s="20" t="str">
        <f>'[1]Werklijst 2020 02'!W67</f>
        <v>1</v>
      </c>
      <c r="T66" s="26">
        <f>'[1]Werklijst 2020 02'!AB67</f>
        <v>9.0299999999999994</v>
      </c>
      <c r="U66" s="26">
        <f>'[1]Werklijst 2020 02'!AC67</f>
        <v>1.9417</v>
      </c>
      <c r="V66" s="26">
        <f>'[1]Werklijst 2020 02'!AD67</f>
        <v>0</v>
      </c>
      <c r="W66" s="26">
        <f>'[1]Werklijst 2020 02'!AE67</f>
        <v>1.9417</v>
      </c>
      <c r="X66" s="26">
        <f>'[1]Werklijst 2020 02'!AF67</f>
        <v>0</v>
      </c>
      <c r="Y66" s="26">
        <f>'[1]Werklijst 2020 02'!AL67</f>
        <v>1.9417</v>
      </c>
      <c r="Z66" s="26">
        <f>'[1]Werklijst 2020 02'!AM67</f>
        <v>0</v>
      </c>
      <c r="AA66" s="26">
        <f>'[1]Werklijst 2020 02'!AN67</f>
        <v>0</v>
      </c>
      <c r="AB66" s="26">
        <f>'[1]Werklijst 2020 02'!AO67</f>
        <v>0</v>
      </c>
      <c r="AC66" s="7" t="str">
        <f>+'[1]Werklijst 2020 02'!AP67</f>
        <v>-</v>
      </c>
    </row>
    <row r="67" spans="1:29" s="27" customFormat="1" x14ac:dyDescent="0.2">
      <c r="A67" s="19">
        <f>'[1]Werklijst 2020 02'!A68</f>
        <v>4101689</v>
      </c>
      <c r="B67" s="20" t="str">
        <f>'[1]Werklijst 2020 02'!B68</f>
        <v>DESOLINA 20 0,150 mg/0,020 mg 6 x 21 COMPR</v>
      </c>
      <c r="C67" s="20" t="str">
        <f>'[1]Werklijst 2020 02'!C68</f>
        <v>CERES PHARMA</v>
      </c>
      <c r="D67" s="20">
        <f>'[1]Werklijst 2020 02'!G68</f>
        <v>6</v>
      </c>
      <c r="E67" s="21">
        <f>'[1]Werklijst 2020 02'!D68</f>
        <v>1</v>
      </c>
      <c r="F67" s="21" t="str">
        <f>'[1]Werklijst 2020 02'!E68</f>
        <v>-</v>
      </c>
      <c r="G67" s="22" t="str">
        <f>'[1]Werklijst 2020 02'!F68</f>
        <v>S</v>
      </c>
      <c r="H67" s="21" t="str">
        <f>'[1]Werklijst 2020 02'!H68</f>
        <v>G</v>
      </c>
      <c r="I67" s="21" t="str">
        <f>'[1]Werklijst 2020 02'!I68</f>
        <v>Cx</v>
      </c>
      <c r="J67" s="23">
        <f>'[1]Werklijst 2020 02'!K68</f>
        <v>16.22</v>
      </c>
      <c r="K67" s="23">
        <f>'[1]Werklijst 2020 02'!L68</f>
        <v>16.22</v>
      </c>
      <c r="L67" s="23">
        <f>'[1]Werklijst 2020 02'!M68</f>
        <v>12.77</v>
      </c>
      <c r="M67" s="23">
        <f>'[1]Werklijst 2020 02'!O68</f>
        <v>18</v>
      </c>
      <c r="N67" s="23">
        <f>'[1]Werklijst 2020 02'!R68</f>
        <v>0</v>
      </c>
      <c r="O67" s="24" t="str">
        <f>'[1]Werklijst 2020 02'!S68</f>
        <v>-</v>
      </c>
      <c r="P67" s="20">
        <f>'[1]Werklijst 2020 02'!T68</f>
        <v>0</v>
      </c>
      <c r="Q67" s="23">
        <f>'[1]Werklijst 2020 02'!U68</f>
        <v>0</v>
      </c>
      <c r="R67" s="25">
        <f>'[1]Werklijst 2020 02'!V68</f>
        <v>0</v>
      </c>
      <c r="S67" s="20" t="str">
        <f>'[1]Werklijst 2020 02'!W68</f>
        <v>-</v>
      </c>
      <c r="T67" s="26">
        <f>'[1]Werklijst 2020 02'!AB68</f>
        <v>9.0299999999999994</v>
      </c>
      <c r="U67" s="26">
        <f>'[1]Werklijst 2020 02'!AC68</f>
        <v>0</v>
      </c>
      <c r="V67" s="26">
        <f>'[1]Werklijst 2020 02'!AD68</f>
        <v>0</v>
      </c>
      <c r="W67" s="26">
        <f>'[1]Werklijst 2020 02'!AE68</f>
        <v>0</v>
      </c>
      <c r="X67" s="26">
        <f>'[1]Werklijst 2020 02'!AF68</f>
        <v>0</v>
      </c>
      <c r="Y67" s="26">
        <f>'[1]Werklijst 2020 02'!AL68</f>
        <v>0</v>
      </c>
      <c r="Z67" s="26">
        <f>'[1]Werklijst 2020 02'!AM68</f>
        <v>0</v>
      </c>
      <c r="AA67" s="26">
        <f>'[1]Werklijst 2020 02'!AN68</f>
        <v>0</v>
      </c>
      <c r="AB67" s="26">
        <f>'[1]Werklijst 2020 02'!AO68</f>
        <v>0</v>
      </c>
      <c r="AC67" s="7" t="str">
        <f>+'[1]Werklijst 2020 02'!AP68</f>
        <v>-</v>
      </c>
    </row>
    <row r="68" spans="1:29" s="27" customFormat="1" x14ac:dyDescent="0.2">
      <c r="A68" s="19">
        <f>'[1]Werklijst 2020 02'!A69</f>
        <v>3951068</v>
      </c>
      <c r="B68" s="20" t="str">
        <f>'[1]Werklijst 2020 02'!B69</f>
        <v>DESOLINA 0,150 mg/0,030 mg 3 x 21 COMPR</v>
      </c>
      <c r="C68" s="20" t="str">
        <f>'[1]Werklijst 2020 02'!C69</f>
        <v>CERES PHARMA</v>
      </c>
      <c r="D68" s="20">
        <f>'[1]Werklijst 2020 02'!G69</f>
        <v>3</v>
      </c>
      <c r="E68" s="21">
        <f>'[1]Werklijst 2020 02'!D69</f>
        <v>1</v>
      </c>
      <c r="F68" s="21" t="str">
        <f>'[1]Werklijst 2020 02'!E69</f>
        <v>-</v>
      </c>
      <c r="G68" s="22" t="str">
        <f>'[1]Werklijst 2020 02'!F69</f>
        <v>S</v>
      </c>
      <c r="H68" s="21" t="str">
        <f>'[1]Werklijst 2020 02'!H69</f>
        <v>G</v>
      </c>
      <c r="I68" s="21" t="str">
        <f>'[1]Werklijst 2020 02'!I69</f>
        <v>Cx</v>
      </c>
      <c r="J68" s="23">
        <f>'[1]Werklijst 2020 02'!K69</f>
        <v>9.39</v>
      </c>
      <c r="K68" s="23">
        <f>'[1]Werklijst 2020 02'!L69</f>
        <v>9.39</v>
      </c>
      <c r="L68" s="23">
        <f>'[1]Werklijst 2020 02'!M69</f>
        <v>5.28</v>
      </c>
      <c r="M68" s="23">
        <f>'[1]Werklijst 2020 02'!O69</f>
        <v>9</v>
      </c>
      <c r="N68" s="23">
        <f>'[1]Werklijst 2020 02'!R69</f>
        <v>0</v>
      </c>
      <c r="O68" s="24">
        <f>'[1]Werklijst 2020 02'!S69</f>
        <v>7725930</v>
      </c>
      <c r="P68" s="20" t="str">
        <f>'[1]Werklijst 2020 02'!T69</f>
        <v>DESOLINA 0,150 mg/0,030 mg COMP</v>
      </c>
      <c r="Q68" s="23" t="str">
        <f>'[1]Werklijst 2020 02'!U69</f>
        <v>CERES PHARMA</v>
      </c>
      <c r="R68" s="25" t="str">
        <f>'[1]Werklijst 2020 02'!V69</f>
        <v>21 tabl</v>
      </c>
      <c r="S68" s="20" t="str">
        <f>'[1]Werklijst 2020 02'!W69</f>
        <v>1</v>
      </c>
      <c r="T68" s="26">
        <f>'[1]Werklijst 2020 02'!AB69</f>
        <v>16.16</v>
      </c>
      <c r="U68" s="26">
        <f>'[1]Werklijst 2020 02'!AC69</f>
        <v>1.6037999999999999</v>
      </c>
      <c r="V68" s="26">
        <f>'[1]Werklijst 2020 02'!AD69</f>
        <v>0</v>
      </c>
      <c r="W68" s="26">
        <f>'[1]Werklijst 2020 02'!AE69</f>
        <v>1.6037999999999999</v>
      </c>
      <c r="X68" s="26" t="str">
        <f>'[1]Werklijst 2020 02'!AF69</f>
        <v/>
      </c>
      <c r="Y68" s="26">
        <f>'[1]Werklijst 2020 02'!AL69</f>
        <v>1.6037999999999999</v>
      </c>
      <c r="Z68" s="26">
        <f>'[1]Werklijst 2020 02'!AM69</f>
        <v>0</v>
      </c>
      <c r="AA68" s="26">
        <f>'[1]Werklijst 2020 02'!AN69</f>
        <v>0</v>
      </c>
      <c r="AB68" s="26">
        <f>'[1]Werklijst 2020 02'!AO69</f>
        <v>0</v>
      </c>
      <c r="AC68" s="7" t="str">
        <f>+'[1]Werklijst 2020 02'!AP69</f>
        <v>-</v>
      </c>
    </row>
    <row r="69" spans="1:29" s="27" customFormat="1" x14ac:dyDescent="0.2">
      <c r="A69" s="19">
        <f>'[1]Werklijst 2020 02'!A70</f>
        <v>3951076</v>
      </c>
      <c r="B69" s="20" t="str">
        <f>'[1]Werklijst 2020 02'!B70</f>
        <v>DESOLINA 0,150 mg/0,030 mg 6 x 21 COMPR</v>
      </c>
      <c r="C69" s="20" t="str">
        <f>'[1]Werklijst 2020 02'!C70</f>
        <v>CERES PHARMA</v>
      </c>
      <c r="D69" s="20">
        <f>'[1]Werklijst 2020 02'!G70</f>
        <v>6</v>
      </c>
      <c r="E69" s="21">
        <f>'[1]Werklijst 2020 02'!D70</f>
        <v>1</v>
      </c>
      <c r="F69" s="21" t="str">
        <f>'[1]Werklijst 2020 02'!E70</f>
        <v>-</v>
      </c>
      <c r="G69" s="22" t="str">
        <f>'[1]Werklijst 2020 02'!F70</f>
        <v>S</v>
      </c>
      <c r="H69" s="21" t="str">
        <f>'[1]Werklijst 2020 02'!H70</f>
        <v>G</v>
      </c>
      <c r="I69" s="21" t="str">
        <f>'[1]Werklijst 2020 02'!I70</f>
        <v>Cx</v>
      </c>
      <c r="J69" s="23">
        <f>'[1]Werklijst 2020 02'!K70</f>
        <v>14.2</v>
      </c>
      <c r="K69" s="23">
        <f>'[1]Werklijst 2020 02'!L70</f>
        <v>14.2</v>
      </c>
      <c r="L69" s="23">
        <f>'[1]Werklijst 2020 02'!M70</f>
        <v>10.55</v>
      </c>
      <c r="M69" s="23">
        <f>'[1]Werklijst 2020 02'!O70</f>
        <v>18</v>
      </c>
      <c r="N69" s="23">
        <f>'[1]Werklijst 2020 02'!R70</f>
        <v>0</v>
      </c>
      <c r="O69" s="24" t="str">
        <f>'[1]Werklijst 2020 02'!S70</f>
        <v>-</v>
      </c>
      <c r="P69" s="20" t="str">
        <f>'[1]Werklijst 2020 02'!T70</f>
        <v>-</v>
      </c>
      <c r="Q69" s="23" t="str">
        <f>'[1]Werklijst 2020 02'!U70</f>
        <v>-</v>
      </c>
      <c r="R69" s="25">
        <f>'[1]Werklijst 2020 02'!V70</f>
        <v>0</v>
      </c>
      <c r="S69" s="20" t="str">
        <f>'[1]Werklijst 2020 02'!W70</f>
        <v>-</v>
      </c>
      <c r="T69" s="26">
        <f>'[1]Werklijst 2020 02'!AB70</f>
        <v>16.16</v>
      </c>
      <c r="U69" s="26">
        <f>'[1]Werklijst 2020 02'!AC70</f>
        <v>0</v>
      </c>
      <c r="V69" s="26">
        <f>'[1]Werklijst 2020 02'!AD70</f>
        <v>0</v>
      </c>
      <c r="W69" s="26">
        <f>'[1]Werklijst 2020 02'!AE70</f>
        <v>0</v>
      </c>
      <c r="X69" s="26" t="str">
        <f>'[1]Werklijst 2020 02'!AF70</f>
        <v/>
      </c>
      <c r="Y69" s="26">
        <f>'[1]Werklijst 2020 02'!AL70</f>
        <v>0</v>
      </c>
      <c r="Z69" s="26">
        <f>'[1]Werklijst 2020 02'!AM70</f>
        <v>0</v>
      </c>
      <c r="AA69" s="26">
        <f>'[1]Werklijst 2020 02'!AN70</f>
        <v>0</v>
      </c>
      <c r="AB69" s="26">
        <f>'[1]Werklijst 2020 02'!AO70</f>
        <v>0</v>
      </c>
      <c r="AC69" s="7" t="str">
        <f>+'[1]Werklijst 2020 02'!AP70</f>
        <v>-</v>
      </c>
    </row>
    <row r="70" spans="1:29" s="27" customFormat="1" x14ac:dyDescent="0.2">
      <c r="A70" s="19">
        <f>'[1]Werklijst 2020 02'!A71</f>
        <v>3958873</v>
      </c>
      <c r="B70" s="20" t="str">
        <f>'[1]Werklijst 2020 02'!B71</f>
        <v>DESOLINA 0,150 mg/0,030 mg 13 x 21 COMPR</v>
      </c>
      <c r="C70" s="20" t="str">
        <f>'[1]Werklijst 2020 02'!C71</f>
        <v>CERES PHARMA</v>
      </c>
      <c r="D70" s="20">
        <f>'[1]Werklijst 2020 02'!G71</f>
        <v>13</v>
      </c>
      <c r="E70" s="21">
        <f>'[1]Werklijst 2020 02'!D71</f>
        <v>1</v>
      </c>
      <c r="F70" s="21" t="str">
        <f>'[1]Werklijst 2020 02'!E71</f>
        <v>-</v>
      </c>
      <c r="G70" s="22" t="str">
        <f>'[1]Werklijst 2020 02'!F71</f>
        <v>S</v>
      </c>
      <c r="H70" s="21" t="str">
        <f>'[1]Werklijst 2020 02'!H71</f>
        <v>G</v>
      </c>
      <c r="I70" s="21" t="str">
        <f>'[1]Werklijst 2020 02'!I71</f>
        <v>Cx</v>
      </c>
      <c r="J70" s="23">
        <f>'[1]Werklijst 2020 02'!K71</f>
        <v>24.99</v>
      </c>
      <c r="K70" s="23">
        <f>'[1]Werklijst 2020 02'!L71</f>
        <v>24.99</v>
      </c>
      <c r="L70" s="23">
        <f>'[1]Werklijst 2020 02'!M71</f>
        <v>21.9</v>
      </c>
      <c r="M70" s="23">
        <f>'[1]Werklijst 2020 02'!O71</f>
        <v>39</v>
      </c>
      <c r="N70" s="23">
        <f>'[1]Werklijst 2020 02'!R71</f>
        <v>0</v>
      </c>
      <c r="O70" s="24" t="str">
        <f>'[1]Werklijst 2020 02'!S71</f>
        <v>-</v>
      </c>
      <c r="P70" s="20" t="str">
        <f>'[1]Werklijst 2020 02'!T71</f>
        <v>-</v>
      </c>
      <c r="Q70" s="23" t="str">
        <f>'[1]Werklijst 2020 02'!U71</f>
        <v>-</v>
      </c>
      <c r="R70" s="25">
        <f>'[1]Werklijst 2020 02'!V71</f>
        <v>0</v>
      </c>
      <c r="S70" s="20" t="str">
        <f>'[1]Werklijst 2020 02'!W71</f>
        <v>-</v>
      </c>
      <c r="T70" s="26">
        <f>'[1]Werklijst 2020 02'!AB71</f>
        <v>16.16</v>
      </c>
      <c r="U70" s="26">
        <f>'[1]Werklijst 2020 02'!AC71</f>
        <v>0</v>
      </c>
      <c r="V70" s="26">
        <f>'[1]Werklijst 2020 02'!AD71</f>
        <v>0</v>
      </c>
      <c r="W70" s="26">
        <f>'[1]Werklijst 2020 02'!AE71</f>
        <v>0</v>
      </c>
      <c r="X70" s="26" t="str">
        <f>'[1]Werklijst 2020 02'!AF71</f>
        <v/>
      </c>
      <c r="Y70" s="26">
        <f>'[1]Werklijst 2020 02'!AL71</f>
        <v>0</v>
      </c>
      <c r="Z70" s="26">
        <f>'[1]Werklijst 2020 02'!AM71</f>
        <v>0</v>
      </c>
      <c r="AA70" s="26">
        <f>'[1]Werklijst 2020 02'!AN71</f>
        <v>0</v>
      </c>
      <c r="AB70" s="26">
        <f>'[1]Werklijst 2020 02'!AO71</f>
        <v>0</v>
      </c>
      <c r="AC70" s="7" t="str">
        <f>+'[1]Werklijst 2020 02'!AP71</f>
        <v>-</v>
      </c>
    </row>
    <row r="71" spans="1:29" s="27" customFormat="1" x14ac:dyDescent="0.2">
      <c r="A71" s="19">
        <f>'[1]Werklijst 2020 02'!A72</f>
        <v>2996098</v>
      </c>
      <c r="B71" s="20" t="str">
        <f>'[1]Werklijst 2020 02'!B72</f>
        <v>DESOPOP 75 microgram TABL 1 X 28</v>
      </c>
      <c r="C71" s="20" t="str">
        <f>'[1]Werklijst 2020 02'!C72</f>
        <v>EFFIK BENELUX</v>
      </c>
      <c r="D71" s="20">
        <f>'[1]Werklijst 2020 02'!G72</f>
        <v>1</v>
      </c>
      <c r="E71" s="21" t="str">
        <f>'[1]Werklijst 2020 02'!D72</f>
        <v>-</v>
      </c>
      <c r="F71" s="21" t="str">
        <f>'[1]Werklijst 2020 02'!E72</f>
        <v>-</v>
      </c>
      <c r="G71" s="22" t="str">
        <f>'[1]Werklijst 2020 02'!F72</f>
        <v>S</v>
      </c>
      <c r="H71" s="21" t="str">
        <f>'[1]Werklijst 2020 02'!H72</f>
        <v>G</v>
      </c>
      <c r="I71" s="21" t="str">
        <f>'[1]Werklijst 2020 02'!I72</f>
        <v>-</v>
      </c>
      <c r="J71" s="23">
        <f>'[1]Werklijst 2020 02'!K72</f>
        <v>8.68</v>
      </c>
      <c r="K71" s="23">
        <f>'[1]Werklijst 2020 02'!L72</f>
        <v>8.68</v>
      </c>
      <c r="L71" s="23">
        <f>'[1]Werklijst 2020 02'!M72</f>
        <v>8.68</v>
      </c>
      <c r="M71" s="23">
        <f>'[1]Werklijst 2020 02'!O72</f>
        <v>3</v>
      </c>
      <c r="N71" s="23">
        <f>'[1]Werklijst 2020 02'!R72</f>
        <v>5.68</v>
      </c>
      <c r="O71" s="24" t="str">
        <f>'[1]Werklijst 2020 02'!S72</f>
        <v>7704554</v>
      </c>
      <c r="P71" s="20" t="str">
        <f>'[1]Werklijst 2020 02'!T72</f>
        <v>DESOPOP 75 microgram TABL</v>
      </c>
      <c r="Q71" s="23" t="str">
        <f>'[1]Werklijst 2020 02'!U72</f>
        <v>EFFIK BENELUX</v>
      </c>
      <c r="R71" s="25" t="str">
        <f>'[1]Werklijst 2020 02'!V72</f>
        <v>28 tabl</v>
      </c>
      <c r="S71" s="20">
        <f>'[1]Werklijst 2020 02'!W72</f>
        <v>1</v>
      </c>
      <c r="T71" s="26">
        <f>'[1]Werklijst 2020 02'!AB72</f>
        <v>53</v>
      </c>
      <c r="U71" s="26">
        <f>'[1]Werklijst 2020 02'!AC72</f>
        <v>4.8685</v>
      </c>
      <c r="V71" s="26" t="str">
        <f>'[1]Werklijst 2020 02'!AD72</f>
        <v/>
      </c>
      <c r="W71" s="26">
        <f>'[1]Werklijst 2020 02'!AE72</f>
        <v>4.8685</v>
      </c>
      <c r="X71" s="26" t="str">
        <f>'[1]Werklijst 2020 02'!AF72</f>
        <v/>
      </c>
      <c r="Y71" s="26">
        <f>'[1]Werklijst 2020 02'!AL72</f>
        <v>3</v>
      </c>
      <c r="Z71" s="26" t="str">
        <f>'[1]Werklijst 2020 02'!AM72</f>
        <v/>
      </c>
      <c r="AA71" s="26">
        <f>'[1]Werklijst 2020 02'!AN72</f>
        <v>1.8685</v>
      </c>
      <c r="AB71" s="26" t="str">
        <f>'[1]Werklijst 2020 02'!AO72</f>
        <v/>
      </c>
      <c r="AC71" s="7" t="str">
        <f>+'[1]Werklijst 2020 02'!AP72</f>
        <v>-</v>
      </c>
    </row>
    <row r="72" spans="1:29" s="27" customFormat="1" x14ac:dyDescent="0.2">
      <c r="A72" s="19">
        <f>'[1]Werklijst 2020 02'!A73</f>
        <v>2996106</v>
      </c>
      <c r="B72" s="20" t="str">
        <f>'[1]Werklijst 2020 02'!B73</f>
        <v>DESOPOP 75 microgram TABL 3 X 28</v>
      </c>
      <c r="C72" s="20" t="str">
        <f>'[1]Werklijst 2020 02'!C73</f>
        <v>EFFIK BENELUX</v>
      </c>
      <c r="D72" s="20">
        <f>'[1]Werklijst 2020 02'!G73</f>
        <v>3</v>
      </c>
      <c r="E72" s="21" t="str">
        <f>'[1]Werklijst 2020 02'!D73</f>
        <v>-</v>
      </c>
      <c r="F72" s="21" t="str">
        <f>'[1]Werklijst 2020 02'!E73</f>
        <v>-</v>
      </c>
      <c r="G72" s="22" t="str">
        <f>'[1]Werklijst 2020 02'!F73</f>
        <v>S</v>
      </c>
      <c r="H72" s="21" t="str">
        <f>'[1]Werklijst 2020 02'!H73</f>
        <v>G</v>
      </c>
      <c r="I72" s="21" t="str">
        <f>'[1]Werklijst 2020 02'!I73</f>
        <v>-</v>
      </c>
      <c r="J72" s="23">
        <f>'[1]Werklijst 2020 02'!K73</f>
        <v>20.02</v>
      </c>
      <c r="K72" s="23">
        <f>'[1]Werklijst 2020 02'!L73</f>
        <v>20.02</v>
      </c>
      <c r="L72" s="23">
        <f>'[1]Werklijst 2020 02'!M73</f>
        <v>20.02</v>
      </c>
      <c r="M72" s="23">
        <f>'[1]Werklijst 2020 02'!O73</f>
        <v>9</v>
      </c>
      <c r="N72" s="23">
        <f>'[1]Werklijst 2020 02'!R73</f>
        <v>11.02</v>
      </c>
      <c r="O72" s="24" t="str">
        <f>'[1]Werklijst 2020 02'!S73</f>
        <v>-</v>
      </c>
      <c r="P72" s="20" t="str">
        <f>'[1]Werklijst 2020 02'!T73</f>
        <v>-</v>
      </c>
      <c r="Q72" s="23" t="str">
        <f>'[1]Werklijst 2020 02'!U73</f>
        <v>-</v>
      </c>
      <c r="R72" s="25" t="str">
        <f>'[1]Werklijst 2020 02'!V73</f>
        <v>-</v>
      </c>
      <c r="S72" s="20" t="str">
        <f>'[1]Werklijst 2020 02'!W73</f>
        <v>-</v>
      </c>
      <c r="T72" s="26">
        <f>'[1]Werklijst 2020 02'!AB73</f>
        <v>53</v>
      </c>
      <c r="U72" s="26" t="str">
        <f>'[1]Werklijst 2020 02'!AC73</f>
        <v/>
      </c>
      <c r="V72" s="26" t="str">
        <f>'[1]Werklijst 2020 02'!AD73</f>
        <v/>
      </c>
      <c r="W72" s="26" t="str">
        <f>'[1]Werklijst 2020 02'!AE73</f>
        <v/>
      </c>
      <c r="X72" s="26" t="str">
        <f>'[1]Werklijst 2020 02'!AF73</f>
        <v/>
      </c>
      <c r="Y72" s="26" t="str">
        <f>'[1]Werklijst 2020 02'!AL73</f>
        <v/>
      </c>
      <c r="Z72" s="26" t="str">
        <f>'[1]Werklijst 2020 02'!AM73</f>
        <v/>
      </c>
      <c r="AA72" s="26" t="str">
        <f>'[1]Werklijst 2020 02'!AN73</f>
        <v/>
      </c>
      <c r="AB72" s="26" t="str">
        <f>'[1]Werklijst 2020 02'!AO73</f>
        <v/>
      </c>
      <c r="AC72" s="7" t="str">
        <f>+'[1]Werklijst 2020 02'!AP73</f>
        <v>-</v>
      </c>
    </row>
    <row r="73" spans="1:29" s="27" customFormat="1" x14ac:dyDescent="0.2">
      <c r="A73" s="19">
        <f>'[1]Werklijst 2020 02'!A74</f>
        <v>2996114</v>
      </c>
      <c r="B73" s="20" t="str">
        <f>'[1]Werklijst 2020 02'!B74</f>
        <v>DESOPOP 75 microgram TABL 6 X 28</v>
      </c>
      <c r="C73" s="20" t="str">
        <f>'[1]Werklijst 2020 02'!C74</f>
        <v>EFFIK BENELUX</v>
      </c>
      <c r="D73" s="20">
        <f>'[1]Werklijst 2020 02'!G74</f>
        <v>6</v>
      </c>
      <c r="E73" s="21" t="str">
        <f>'[1]Werklijst 2020 02'!D74</f>
        <v>-</v>
      </c>
      <c r="F73" s="21" t="str">
        <f>'[1]Werklijst 2020 02'!E74</f>
        <v>-</v>
      </c>
      <c r="G73" s="22" t="str">
        <f>'[1]Werklijst 2020 02'!F74</f>
        <v>S</v>
      </c>
      <c r="H73" s="21" t="str">
        <f>'[1]Werklijst 2020 02'!H74</f>
        <v>G</v>
      </c>
      <c r="I73" s="21" t="str">
        <f>'[1]Werklijst 2020 02'!I74</f>
        <v>-</v>
      </c>
      <c r="J73" s="23">
        <f>'[1]Werklijst 2020 02'!K74</f>
        <v>34.380000000000003</v>
      </c>
      <c r="K73" s="23">
        <f>'[1]Werklijst 2020 02'!L74</f>
        <v>34.380000000000003</v>
      </c>
      <c r="L73" s="23">
        <f>'[1]Werklijst 2020 02'!M74</f>
        <v>34.380000000000003</v>
      </c>
      <c r="M73" s="23">
        <f>'[1]Werklijst 2020 02'!O74</f>
        <v>18</v>
      </c>
      <c r="N73" s="23">
        <f>'[1]Werklijst 2020 02'!R74</f>
        <v>16.380000000000003</v>
      </c>
      <c r="O73" s="24" t="str">
        <f>'[1]Werklijst 2020 02'!S74</f>
        <v>-</v>
      </c>
      <c r="P73" s="20" t="str">
        <f>'[1]Werklijst 2020 02'!T74</f>
        <v>-</v>
      </c>
      <c r="Q73" s="23" t="str">
        <f>'[1]Werklijst 2020 02'!U74</f>
        <v>-</v>
      </c>
      <c r="R73" s="25" t="str">
        <f>'[1]Werklijst 2020 02'!V74</f>
        <v>-</v>
      </c>
      <c r="S73" s="20" t="str">
        <f>'[1]Werklijst 2020 02'!W74</f>
        <v>-</v>
      </c>
      <c r="T73" s="26">
        <f>'[1]Werklijst 2020 02'!AB74</f>
        <v>53</v>
      </c>
      <c r="U73" s="26" t="str">
        <f>'[1]Werklijst 2020 02'!AC74</f>
        <v/>
      </c>
      <c r="V73" s="26" t="str">
        <f>'[1]Werklijst 2020 02'!AD74</f>
        <v/>
      </c>
      <c r="W73" s="26" t="str">
        <f>'[1]Werklijst 2020 02'!AE74</f>
        <v/>
      </c>
      <c r="X73" s="26" t="str">
        <f>'[1]Werklijst 2020 02'!AF74</f>
        <v/>
      </c>
      <c r="Y73" s="26" t="str">
        <f>'[1]Werklijst 2020 02'!AL74</f>
        <v/>
      </c>
      <c r="Z73" s="26" t="str">
        <f>'[1]Werklijst 2020 02'!AM74</f>
        <v/>
      </c>
      <c r="AA73" s="26" t="str">
        <f>'[1]Werklijst 2020 02'!AN74</f>
        <v/>
      </c>
      <c r="AB73" s="26" t="str">
        <f>'[1]Werklijst 2020 02'!AO74</f>
        <v/>
      </c>
      <c r="AC73" s="7" t="str">
        <f>+'[1]Werklijst 2020 02'!AP74</f>
        <v>-</v>
      </c>
    </row>
    <row r="74" spans="1:29" s="27" customFormat="1" x14ac:dyDescent="0.2">
      <c r="A74" s="19">
        <f>'[1]Werklijst 2020 02'!A75</f>
        <v>3074192</v>
      </c>
      <c r="B74" s="20" t="str">
        <f>'[1]Werklijst 2020 02'!B75</f>
        <v>DESOPOP 75 microgram TABL 13 x 28</v>
      </c>
      <c r="C74" s="20" t="str">
        <f>'[1]Werklijst 2020 02'!C75</f>
        <v>EFFIK BENELUX</v>
      </c>
      <c r="D74" s="20">
        <f>'[1]Werklijst 2020 02'!G75</f>
        <v>13</v>
      </c>
      <c r="E74" s="21" t="str">
        <f>'[1]Werklijst 2020 02'!D75</f>
        <v>-</v>
      </c>
      <c r="F74" s="21" t="str">
        <f>'[1]Werklijst 2020 02'!E75</f>
        <v>-</v>
      </c>
      <c r="G74" s="22" t="str">
        <f>'[1]Werklijst 2020 02'!F75</f>
        <v>S</v>
      </c>
      <c r="H74" s="21" t="str">
        <f>'[1]Werklijst 2020 02'!H75</f>
        <v>G</v>
      </c>
      <c r="I74" s="21" t="str">
        <f>'[1]Werklijst 2020 02'!I75</f>
        <v>-</v>
      </c>
      <c r="J74" s="23">
        <f>'[1]Werklijst 2020 02'!K75</f>
        <v>66.73</v>
      </c>
      <c r="K74" s="23">
        <f>'[1]Werklijst 2020 02'!L75</f>
        <v>66.73</v>
      </c>
      <c r="L74" s="23">
        <f>'[1]Werklijst 2020 02'!M75</f>
        <v>66.73</v>
      </c>
      <c r="M74" s="23">
        <f>'[1]Werklijst 2020 02'!O75</f>
        <v>39</v>
      </c>
      <c r="N74" s="23">
        <f>'[1]Werklijst 2020 02'!R75</f>
        <v>27.730000000000004</v>
      </c>
      <c r="O74" s="24" t="str">
        <f>'[1]Werklijst 2020 02'!S75</f>
        <v>-</v>
      </c>
      <c r="P74" s="20" t="str">
        <f>'[1]Werklijst 2020 02'!T75</f>
        <v>-</v>
      </c>
      <c r="Q74" s="23" t="str">
        <f>'[1]Werklijst 2020 02'!U75</f>
        <v>-</v>
      </c>
      <c r="R74" s="25" t="str">
        <f>'[1]Werklijst 2020 02'!V75</f>
        <v>-</v>
      </c>
      <c r="S74" s="20" t="str">
        <f>'[1]Werklijst 2020 02'!W75</f>
        <v>-</v>
      </c>
      <c r="T74" s="26">
        <f>'[1]Werklijst 2020 02'!AB75</f>
        <v>53</v>
      </c>
      <c r="U74" s="26" t="str">
        <f>'[1]Werklijst 2020 02'!AC75</f>
        <v/>
      </c>
      <c r="V74" s="26" t="str">
        <f>'[1]Werklijst 2020 02'!AD75</f>
        <v/>
      </c>
      <c r="W74" s="26" t="str">
        <f>'[1]Werklijst 2020 02'!AE75</f>
        <v/>
      </c>
      <c r="X74" s="26" t="str">
        <f>'[1]Werklijst 2020 02'!AF75</f>
        <v/>
      </c>
      <c r="Y74" s="26" t="str">
        <f>'[1]Werklijst 2020 02'!AL75</f>
        <v/>
      </c>
      <c r="Z74" s="26" t="str">
        <f>'[1]Werklijst 2020 02'!AM75</f>
        <v/>
      </c>
      <c r="AA74" s="26" t="str">
        <f>'[1]Werklijst 2020 02'!AN75</f>
        <v/>
      </c>
      <c r="AB74" s="26" t="str">
        <f>'[1]Werklijst 2020 02'!AO75</f>
        <v/>
      </c>
      <c r="AC74" s="7" t="str">
        <f>+'[1]Werklijst 2020 02'!AP75</f>
        <v>-</v>
      </c>
    </row>
    <row r="75" spans="1:29" s="27" customFormat="1" x14ac:dyDescent="0.2">
      <c r="A75" s="19">
        <f>'[1]Werklijst 2020 02'!A76</f>
        <v>3162617</v>
      </c>
      <c r="B75" s="20" t="str">
        <f>'[1]Werklijst 2020 02'!B76</f>
        <v>DIENOBEL 2 MG/0,03 MG 3 X 21 TABL</v>
      </c>
      <c r="C75" s="20" t="str">
        <f>'[1]Werklijst 2020 02'!C76</f>
        <v>EFFIK BENELUX</v>
      </c>
      <c r="D75" s="20">
        <f>'[1]Werklijst 2020 02'!G76</f>
        <v>3</v>
      </c>
      <c r="E75" s="21" t="str">
        <f>'[1]Werklijst 2020 02'!D76</f>
        <v>-</v>
      </c>
      <c r="F75" s="21" t="str">
        <f>'[1]Werklijst 2020 02'!E76</f>
        <v>-</v>
      </c>
      <c r="G75" s="22" t="str">
        <f>'[1]Werklijst 2020 02'!F76</f>
        <v>S</v>
      </c>
      <c r="H75" s="21" t="str">
        <f>'[1]Werklijst 2020 02'!H76</f>
        <v>G</v>
      </c>
      <c r="I75" s="21" t="str">
        <f>'[1]Werklijst 2020 02'!I76</f>
        <v>-</v>
      </c>
      <c r="J75" s="23">
        <f>'[1]Werklijst 2020 02'!K76</f>
        <v>16.670000000000002</v>
      </c>
      <c r="K75" s="23">
        <f>'[1]Werklijst 2020 02'!L76</f>
        <v>16.670000000000002</v>
      </c>
      <c r="L75" s="23">
        <f>'[1]Werklijst 2020 02'!M76</f>
        <v>16.670000000000002</v>
      </c>
      <c r="M75" s="23">
        <f>'[1]Werklijst 2020 02'!O76</f>
        <v>9</v>
      </c>
      <c r="N75" s="23">
        <f>'[1]Werklijst 2020 02'!R76</f>
        <v>7.6700000000000017</v>
      </c>
      <c r="O75" s="24">
        <f>'[1]Werklijst 2020 02'!S76</f>
        <v>7709678</v>
      </c>
      <c r="P75" s="20" t="str">
        <f>'[1]Werklijst 2020 02'!T76</f>
        <v>DIENOBEL TABL 2 mg/0,03 mg</v>
      </c>
      <c r="Q75" s="23" t="str">
        <f>'[1]Werklijst 2020 02'!U76</f>
        <v>EFFIK BENELUX</v>
      </c>
      <c r="R75" s="25" t="str">
        <f>'[1]Werklijst 2020 02'!V76</f>
        <v>21 tabl</v>
      </c>
      <c r="S75" s="20">
        <f>'[1]Werklijst 2020 02'!W76</f>
        <v>1</v>
      </c>
      <c r="T75" s="26">
        <f>'[1]Werklijst 2020 02'!AB76</f>
        <v>37.75</v>
      </c>
      <c r="U75" s="26">
        <f>'[1]Werklijst 2020 02'!AC76</f>
        <v>3.6254</v>
      </c>
      <c r="V75" s="26" t="str">
        <f>'[1]Werklijst 2020 02'!AD76</f>
        <v/>
      </c>
      <c r="W75" s="26">
        <f>'[1]Werklijst 2020 02'!AE76</f>
        <v>3.6254</v>
      </c>
      <c r="X75" s="26" t="str">
        <f>'[1]Werklijst 2020 02'!AF76</f>
        <v/>
      </c>
      <c r="Y75" s="26">
        <f>'[1]Werklijst 2020 02'!AL76</f>
        <v>3</v>
      </c>
      <c r="Z75" s="26" t="str">
        <f>'[1]Werklijst 2020 02'!AM76</f>
        <v/>
      </c>
      <c r="AA75" s="26">
        <f>'[1]Werklijst 2020 02'!AN76</f>
        <v>0.62539999999999996</v>
      </c>
      <c r="AB75" s="26" t="str">
        <f>'[1]Werklijst 2020 02'!AO76</f>
        <v/>
      </c>
      <c r="AC75" s="7" t="str">
        <f>+'[1]Werklijst 2020 02'!AP76</f>
        <v>-</v>
      </c>
    </row>
    <row r="76" spans="1:29" s="27" customFormat="1" x14ac:dyDescent="0.2">
      <c r="A76" s="19">
        <f>'[1]Werklijst 2020 02'!A77</f>
        <v>3162625</v>
      </c>
      <c r="B76" s="20" t="str">
        <f>'[1]Werklijst 2020 02'!B77</f>
        <v>DIENOBEL 2 MG/0,03 MG 6 X 21 TABL</v>
      </c>
      <c r="C76" s="20" t="str">
        <f>'[1]Werklijst 2020 02'!C77</f>
        <v>EFFIK BENELUX</v>
      </c>
      <c r="D76" s="20">
        <f>'[1]Werklijst 2020 02'!G77</f>
        <v>6</v>
      </c>
      <c r="E76" s="21" t="str">
        <f>'[1]Werklijst 2020 02'!D77</f>
        <v>-</v>
      </c>
      <c r="F76" s="21" t="str">
        <f>'[1]Werklijst 2020 02'!E77</f>
        <v>-</v>
      </c>
      <c r="G76" s="22" t="str">
        <f>'[1]Werklijst 2020 02'!F77</f>
        <v>S</v>
      </c>
      <c r="H76" s="21" t="str">
        <f>'[1]Werklijst 2020 02'!H77</f>
        <v>G</v>
      </c>
      <c r="I76" s="21" t="str">
        <f>'[1]Werklijst 2020 02'!I77</f>
        <v>-</v>
      </c>
      <c r="J76" s="23">
        <f>'[1]Werklijst 2020 02'!K77</f>
        <v>28.27</v>
      </c>
      <c r="K76" s="23">
        <f>'[1]Werklijst 2020 02'!L77</f>
        <v>28.27</v>
      </c>
      <c r="L76" s="23">
        <f>'[1]Werklijst 2020 02'!M77</f>
        <v>28.27</v>
      </c>
      <c r="M76" s="23">
        <f>'[1]Werklijst 2020 02'!O77</f>
        <v>18</v>
      </c>
      <c r="N76" s="23">
        <f>'[1]Werklijst 2020 02'!R77</f>
        <v>10.27</v>
      </c>
      <c r="O76" s="24" t="str">
        <f>'[1]Werklijst 2020 02'!S77</f>
        <v>-</v>
      </c>
      <c r="P76" s="20" t="str">
        <f>'[1]Werklijst 2020 02'!T77</f>
        <v>-</v>
      </c>
      <c r="Q76" s="23" t="str">
        <f>'[1]Werklijst 2020 02'!U77</f>
        <v>-</v>
      </c>
      <c r="R76" s="25" t="str">
        <f>'[1]Werklijst 2020 02'!V77</f>
        <v>-</v>
      </c>
      <c r="S76" s="20" t="str">
        <f>'[1]Werklijst 2020 02'!W77</f>
        <v>-</v>
      </c>
      <c r="T76" s="26">
        <f>'[1]Werklijst 2020 02'!AB77</f>
        <v>37.75</v>
      </c>
      <c r="U76" s="26" t="str">
        <f>'[1]Werklijst 2020 02'!AC77</f>
        <v/>
      </c>
      <c r="V76" s="26" t="str">
        <f>'[1]Werklijst 2020 02'!AD77</f>
        <v/>
      </c>
      <c r="W76" s="26" t="str">
        <f>'[1]Werklijst 2020 02'!AE77</f>
        <v/>
      </c>
      <c r="X76" s="26" t="str">
        <f>'[1]Werklijst 2020 02'!AF77</f>
        <v/>
      </c>
      <c r="Y76" s="26" t="str">
        <f>'[1]Werklijst 2020 02'!AL77</f>
        <v/>
      </c>
      <c r="Z76" s="26" t="str">
        <f>'[1]Werklijst 2020 02'!AM77</f>
        <v/>
      </c>
      <c r="AA76" s="26" t="str">
        <f>'[1]Werklijst 2020 02'!AN77</f>
        <v/>
      </c>
      <c r="AB76" s="26" t="str">
        <f>'[1]Werklijst 2020 02'!AO77</f>
        <v/>
      </c>
      <c r="AC76" s="7" t="str">
        <f>+'[1]Werklijst 2020 02'!AP77</f>
        <v>-</v>
      </c>
    </row>
    <row r="77" spans="1:29" s="27" customFormat="1" x14ac:dyDescent="0.2">
      <c r="A77" s="19">
        <f>'[1]Werklijst 2020 02'!A78</f>
        <v>3296613</v>
      </c>
      <c r="B77" s="20" t="str">
        <f>'[1]Werklijst 2020 02'!B78</f>
        <v>DIENOBEL 2 MG/0,03 MG 13 X 21 TABL</v>
      </c>
      <c r="C77" s="20" t="str">
        <f>'[1]Werklijst 2020 02'!C78</f>
        <v>EFFIK BENELUX</v>
      </c>
      <c r="D77" s="20">
        <f>'[1]Werklijst 2020 02'!G78</f>
        <v>13</v>
      </c>
      <c r="E77" s="21" t="str">
        <f>'[1]Werklijst 2020 02'!D78</f>
        <v>-</v>
      </c>
      <c r="F77" s="21" t="str">
        <f>'[1]Werklijst 2020 02'!E78</f>
        <v>-</v>
      </c>
      <c r="G77" s="22" t="str">
        <f>'[1]Werklijst 2020 02'!F78</f>
        <v>S</v>
      </c>
      <c r="H77" s="21" t="str">
        <f>'[1]Werklijst 2020 02'!H78</f>
        <v>G</v>
      </c>
      <c r="I77" s="21" t="str">
        <f>'[1]Werklijst 2020 02'!I78</f>
        <v>-</v>
      </c>
      <c r="J77" s="23">
        <f>'[1]Werklijst 2020 02'!K78</f>
        <v>50.21</v>
      </c>
      <c r="K77" s="23">
        <f>'[1]Werklijst 2020 02'!L78</f>
        <v>50.21</v>
      </c>
      <c r="L77" s="23">
        <f>'[1]Werklijst 2020 02'!M78</f>
        <v>50.21</v>
      </c>
      <c r="M77" s="23">
        <f>'[1]Werklijst 2020 02'!O78</f>
        <v>39</v>
      </c>
      <c r="N77" s="23">
        <f>'[1]Werklijst 2020 02'!R78</f>
        <v>11.21</v>
      </c>
      <c r="O77" s="24" t="str">
        <f>'[1]Werklijst 2020 02'!S78</f>
        <v>-</v>
      </c>
      <c r="P77" s="20" t="str">
        <f>'[1]Werklijst 2020 02'!T78</f>
        <v>-</v>
      </c>
      <c r="Q77" s="23">
        <f>'[1]Werklijst 2020 02'!U78</f>
        <v>0</v>
      </c>
      <c r="R77" s="25" t="str">
        <f>'[1]Werklijst 2020 02'!V78</f>
        <v>-</v>
      </c>
      <c r="S77" s="20" t="str">
        <f>'[1]Werklijst 2020 02'!W78</f>
        <v>-</v>
      </c>
      <c r="T77" s="26">
        <f>'[1]Werklijst 2020 02'!AB78</f>
        <v>37.75</v>
      </c>
      <c r="U77" s="26" t="str">
        <f>'[1]Werklijst 2020 02'!AC78</f>
        <v/>
      </c>
      <c r="V77" s="26" t="str">
        <f>'[1]Werklijst 2020 02'!AD78</f>
        <v/>
      </c>
      <c r="W77" s="26" t="str">
        <f>'[1]Werklijst 2020 02'!AE78</f>
        <v/>
      </c>
      <c r="X77" s="26" t="str">
        <f>'[1]Werklijst 2020 02'!AF78</f>
        <v/>
      </c>
      <c r="Y77" s="26" t="str">
        <f>'[1]Werklijst 2020 02'!AL78</f>
        <v/>
      </c>
      <c r="Z77" s="26" t="str">
        <f>'[1]Werklijst 2020 02'!AM78</f>
        <v/>
      </c>
      <c r="AA77" s="26" t="str">
        <f>'[1]Werklijst 2020 02'!AN78</f>
        <v/>
      </c>
      <c r="AB77" s="26" t="str">
        <f>'[1]Werklijst 2020 02'!AO78</f>
        <v/>
      </c>
      <c r="AC77" s="7" t="str">
        <f>+'[1]Werklijst 2020 02'!AP78</f>
        <v>-</v>
      </c>
    </row>
    <row r="78" spans="1:29" s="27" customFormat="1" x14ac:dyDescent="0.2">
      <c r="A78" s="19">
        <f>'[1]Werklijst 2020 02'!A79</f>
        <v>2994630</v>
      </c>
      <c r="B78" s="20" t="str">
        <f>'[1]Werklijst 2020 02'!B79</f>
        <v>DORINTHERAMEX TABL 3 X 21</v>
      </c>
      <c r="C78" s="20" t="str">
        <f>'[1]Werklijst 2020 02'!C79</f>
        <v>THERAMEX</v>
      </c>
      <c r="D78" s="20">
        <f>'[1]Werklijst 2020 02'!G79</f>
        <v>3</v>
      </c>
      <c r="E78" s="21" t="str">
        <f>'[1]Werklijst 2020 02'!D79</f>
        <v>-</v>
      </c>
      <c r="F78" s="21" t="str">
        <f>'[1]Werklijst 2020 02'!E79</f>
        <v>-</v>
      </c>
      <c r="G78" s="22" t="str">
        <f>'[1]Werklijst 2020 02'!F79</f>
        <v>S</v>
      </c>
      <c r="H78" s="21" t="str">
        <f>'[1]Werklijst 2020 02'!H79</f>
        <v>G</v>
      </c>
      <c r="I78" s="21" t="str">
        <f>'[1]Werklijst 2020 02'!I79</f>
        <v>-</v>
      </c>
      <c r="J78" s="23">
        <f>'[1]Werklijst 2020 02'!K79</f>
        <v>22.21</v>
      </c>
      <c r="K78" s="23">
        <f>'[1]Werklijst 2020 02'!L79</f>
        <v>22.21</v>
      </c>
      <c r="L78" s="23">
        <f>'[1]Werklijst 2020 02'!M79</f>
        <v>22.21</v>
      </c>
      <c r="M78" s="23">
        <f>'[1]Werklijst 2020 02'!O79</f>
        <v>9</v>
      </c>
      <c r="N78" s="23">
        <f>'[1]Werklijst 2020 02'!R79</f>
        <v>13.21</v>
      </c>
      <c r="O78" s="24" t="str">
        <f>'[1]Werklijst 2020 02'!S79</f>
        <v>7704570</v>
      </c>
      <c r="P78" s="20" t="str">
        <f>'[1]Werklijst 2020 02'!T79</f>
        <v xml:space="preserve">DORINTHERAMEX TABL </v>
      </c>
      <c r="Q78" s="23" t="str">
        <f>'[1]Werklijst 2020 02'!U79</f>
        <v>THERAMEX</v>
      </c>
      <c r="R78" s="25" t="str">
        <f>'[1]Werklijst 2020 02'!V79</f>
        <v>21 tabl</v>
      </c>
      <c r="S78" s="20">
        <f>'[1]Werklijst 2020 02'!W79</f>
        <v>1</v>
      </c>
      <c r="T78" s="26">
        <f>'[1]Werklijst 2020 02'!AB79</f>
        <v>55</v>
      </c>
      <c r="U78" s="26">
        <f>'[1]Werklijst 2020 02'!AC79</f>
        <v>5.0315000000000003</v>
      </c>
      <c r="V78" s="26" t="str">
        <f>'[1]Werklijst 2020 02'!AD79</f>
        <v/>
      </c>
      <c r="W78" s="26">
        <f>'[1]Werklijst 2020 02'!AE79</f>
        <v>5.0315000000000003</v>
      </c>
      <c r="X78" s="26" t="str">
        <f>'[1]Werklijst 2020 02'!AF79</f>
        <v/>
      </c>
      <c r="Y78" s="26">
        <f>'[1]Werklijst 2020 02'!AL79</f>
        <v>3</v>
      </c>
      <c r="Z78" s="26" t="str">
        <f>'[1]Werklijst 2020 02'!AM79</f>
        <v/>
      </c>
      <c r="AA78" s="26">
        <f>'[1]Werklijst 2020 02'!AN79</f>
        <v>2.0315000000000003</v>
      </c>
      <c r="AB78" s="26" t="str">
        <f>'[1]Werklijst 2020 02'!AO79</f>
        <v/>
      </c>
      <c r="AC78" s="7" t="str">
        <f>+'[1]Werklijst 2020 02'!AP79</f>
        <v>-</v>
      </c>
    </row>
    <row r="79" spans="1:29" s="27" customFormat="1" x14ac:dyDescent="0.2">
      <c r="A79" s="19">
        <f>'[1]Werklijst 2020 02'!A80</f>
        <v>2994648</v>
      </c>
      <c r="B79" s="20" t="str">
        <f>'[1]Werklijst 2020 02'!B80</f>
        <v>DORINTHERAMEX TABL 13 X 21</v>
      </c>
      <c r="C79" s="20" t="str">
        <f>'[1]Werklijst 2020 02'!C80</f>
        <v>THERAMEX</v>
      </c>
      <c r="D79" s="20">
        <f>'[1]Werklijst 2020 02'!G80</f>
        <v>13</v>
      </c>
      <c r="E79" s="21" t="str">
        <f>'[1]Werklijst 2020 02'!D80</f>
        <v>-</v>
      </c>
      <c r="F79" s="21" t="str">
        <f>'[1]Werklijst 2020 02'!E80</f>
        <v>-</v>
      </c>
      <c r="G79" s="22" t="str">
        <f>'[1]Werklijst 2020 02'!F80</f>
        <v>S</v>
      </c>
      <c r="H79" s="21" t="str">
        <f>'[1]Werklijst 2020 02'!H80</f>
        <v>G</v>
      </c>
      <c r="I79" s="21" t="str">
        <f>'[1]Werklijst 2020 02'!I80</f>
        <v>-</v>
      </c>
      <c r="J79" s="23">
        <f>'[1]Werklijst 2020 02'!K80</f>
        <v>68.5</v>
      </c>
      <c r="K79" s="23">
        <f>'[1]Werklijst 2020 02'!L80</f>
        <v>68.5</v>
      </c>
      <c r="L79" s="23">
        <f>'[1]Werklijst 2020 02'!M80</f>
        <v>68.5</v>
      </c>
      <c r="M79" s="23">
        <f>'[1]Werklijst 2020 02'!O80</f>
        <v>39</v>
      </c>
      <c r="N79" s="23">
        <f>'[1]Werklijst 2020 02'!R80</f>
        <v>29.5</v>
      </c>
      <c r="O79" s="24" t="str">
        <f>'[1]Werklijst 2020 02'!S80</f>
        <v>-</v>
      </c>
      <c r="P79" s="20" t="str">
        <f>'[1]Werklijst 2020 02'!T80</f>
        <v>-</v>
      </c>
      <c r="Q79" s="23" t="str">
        <f>'[1]Werklijst 2020 02'!U80</f>
        <v>-</v>
      </c>
      <c r="R79" s="25" t="str">
        <f>'[1]Werklijst 2020 02'!V80</f>
        <v>-</v>
      </c>
      <c r="S79" s="20" t="str">
        <f>'[1]Werklijst 2020 02'!W80</f>
        <v>-</v>
      </c>
      <c r="T79" s="26">
        <f>'[1]Werklijst 2020 02'!AB80</f>
        <v>55</v>
      </c>
      <c r="U79" s="26" t="str">
        <f>'[1]Werklijst 2020 02'!AC80</f>
        <v/>
      </c>
      <c r="V79" s="26" t="str">
        <f>'[1]Werklijst 2020 02'!AD80</f>
        <v/>
      </c>
      <c r="W79" s="26" t="str">
        <f>'[1]Werklijst 2020 02'!AE80</f>
        <v/>
      </c>
      <c r="X79" s="26" t="str">
        <f>'[1]Werklijst 2020 02'!AF80</f>
        <v/>
      </c>
      <c r="Y79" s="26" t="str">
        <f>'[1]Werklijst 2020 02'!AL80</f>
        <v/>
      </c>
      <c r="Z79" s="26" t="str">
        <f>'[1]Werklijst 2020 02'!AM80</f>
        <v/>
      </c>
      <c r="AA79" s="26" t="str">
        <f>'[1]Werklijst 2020 02'!AN80</f>
        <v/>
      </c>
      <c r="AB79" s="26" t="str">
        <f>'[1]Werklijst 2020 02'!AO80</f>
        <v/>
      </c>
      <c r="AC79" s="7" t="str">
        <f>+'[1]Werklijst 2020 02'!AP80</f>
        <v>-</v>
      </c>
    </row>
    <row r="80" spans="1:29" s="27" customFormat="1" x14ac:dyDescent="0.2">
      <c r="A80" s="19">
        <f>'[1]Werklijst 2020 02'!A81</f>
        <v>2995603</v>
      </c>
      <c r="B80" s="20" t="str">
        <f>'[1]Werklijst 2020 02'!B81</f>
        <v>DORINELLETHERAMEX TABL 3 X 21</v>
      </c>
      <c r="C80" s="20" t="str">
        <f>'[1]Werklijst 2020 02'!C81</f>
        <v>THERAMEX</v>
      </c>
      <c r="D80" s="20">
        <f>'[1]Werklijst 2020 02'!G81</f>
        <v>3</v>
      </c>
      <c r="E80" s="21" t="str">
        <f>'[1]Werklijst 2020 02'!D81</f>
        <v>-</v>
      </c>
      <c r="F80" s="21" t="str">
        <f>'[1]Werklijst 2020 02'!E81</f>
        <v>-</v>
      </c>
      <c r="G80" s="22" t="str">
        <f>'[1]Werklijst 2020 02'!F81</f>
        <v>S</v>
      </c>
      <c r="H80" s="21" t="str">
        <f>'[1]Werklijst 2020 02'!H81</f>
        <v>G</v>
      </c>
      <c r="I80" s="21" t="str">
        <f>'[1]Werklijst 2020 02'!I81</f>
        <v>-</v>
      </c>
      <c r="J80" s="23">
        <f>'[1]Werklijst 2020 02'!K81</f>
        <v>22.21</v>
      </c>
      <c r="K80" s="23">
        <f>'[1]Werklijst 2020 02'!L81</f>
        <v>22.21</v>
      </c>
      <c r="L80" s="23">
        <f>'[1]Werklijst 2020 02'!M81</f>
        <v>22.21</v>
      </c>
      <c r="M80" s="23">
        <f>'[1]Werklijst 2020 02'!O81</f>
        <v>9</v>
      </c>
      <c r="N80" s="23">
        <f>'[1]Werklijst 2020 02'!R81</f>
        <v>13.21</v>
      </c>
      <c r="O80" s="24" t="str">
        <f>'[1]Werklijst 2020 02'!S81</f>
        <v>7704596</v>
      </c>
      <c r="P80" s="20" t="str">
        <f>'[1]Werklijst 2020 02'!T81</f>
        <v xml:space="preserve">DORINELLETHERAMEX TABL </v>
      </c>
      <c r="Q80" s="23" t="str">
        <f>'[1]Werklijst 2020 02'!U81</f>
        <v>THERAMEX</v>
      </c>
      <c r="R80" s="25" t="str">
        <f>'[1]Werklijst 2020 02'!V81</f>
        <v>21 tabl</v>
      </c>
      <c r="S80" s="20">
        <f>'[1]Werklijst 2020 02'!W81</f>
        <v>1</v>
      </c>
      <c r="T80" s="26">
        <f>'[1]Werklijst 2020 02'!AB81</f>
        <v>55</v>
      </c>
      <c r="U80" s="26">
        <f>'[1]Werklijst 2020 02'!AC81</f>
        <v>5.0315000000000003</v>
      </c>
      <c r="V80" s="26" t="str">
        <f>'[1]Werklijst 2020 02'!AD81</f>
        <v/>
      </c>
      <c r="W80" s="26">
        <f>'[1]Werklijst 2020 02'!AE81</f>
        <v>5.0315000000000003</v>
      </c>
      <c r="X80" s="26" t="str">
        <f>'[1]Werklijst 2020 02'!AF81</f>
        <v/>
      </c>
      <c r="Y80" s="26">
        <f>'[1]Werklijst 2020 02'!AL81</f>
        <v>3</v>
      </c>
      <c r="Z80" s="26" t="str">
        <f>'[1]Werklijst 2020 02'!AM81</f>
        <v/>
      </c>
      <c r="AA80" s="26">
        <f>'[1]Werklijst 2020 02'!AN81</f>
        <v>2.0315000000000003</v>
      </c>
      <c r="AB80" s="26" t="str">
        <f>'[1]Werklijst 2020 02'!AO81</f>
        <v/>
      </c>
      <c r="AC80" s="7" t="str">
        <f>+'[1]Werklijst 2020 02'!AP81</f>
        <v>-</v>
      </c>
    </row>
    <row r="81" spans="1:29" s="27" customFormat="1" x14ac:dyDescent="0.2">
      <c r="A81" s="19">
        <f>'[1]Werklijst 2020 02'!A82</f>
        <v>2995611</v>
      </c>
      <c r="B81" s="20" t="str">
        <f>'[1]Werklijst 2020 02'!B82</f>
        <v>DORINELLETHERAMEX TABL 13 X 21</v>
      </c>
      <c r="C81" s="20" t="str">
        <f>'[1]Werklijst 2020 02'!C82</f>
        <v>THERAMEX</v>
      </c>
      <c r="D81" s="20">
        <f>'[1]Werklijst 2020 02'!G82</f>
        <v>13</v>
      </c>
      <c r="E81" s="21" t="str">
        <f>'[1]Werklijst 2020 02'!D82</f>
        <v>-</v>
      </c>
      <c r="F81" s="21" t="str">
        <f>'[1]Werklijst 2020 02'!E82</f>
        <v>-</v>
      </c>
      <c r="G81" s="22" t="str">
        <f>'[1]Werklijst 2020 02'!F82</f>
        <v>S</v>
      </c>
      <c r="H81" s="21" t="str">
        <f>'[1]Werklijst 2020 02'!H82</f>
        <v>G</v>
      </c>
      <c r="I81" s="21" t="str">
        <f>'[1]Werklijst 2020 02'!I82</f>
        <v>-</v>
      </c>
      <c r="J81" s="23">
        <f>'[1]Werklijst 2020 02'!K82</f>
        <v>68.5</v>
      </c>
      <c r="K81" s="23">
        <f>'[1]Werklijst 2020 02'!L82</f>
        <v>68.5</v>
      </c>
      <c r="L81" s="23">
        <f>'[1]Werklijst 2020 02'!M82</f>
        <v>68.5</v>
      </c>
      <c r="M81" s="23">
        <f>'[1]Werklijst 2020 02'!O82</f>
        <v>39</v>
      </c>
      <c r="N81" s="23">
        <f>'[1]Werklijst 2020 02'!R82</f>
        <v>29.5</v>
      </c>
      <c r="O81" s="24" t="str">
        <f>'[1]Werklijst 2020 02'!S82</f>
        <v>-</v>
      </c>
      <c r="P81" s="20" t="str">
        <f>'[1]Werklijst 2020 02'!T82</f>
        <v>-</v>
      </c>
      <c r="Q81" s="23" t="str">
        <f>'[1]Werklijst 2020 02'!U82</f>
        <v>-</v>
      </c>
      <c r="R81" s="25" t="str">
        <f>'[1]Werklijst 2020 02'!V82</f>
        <v>-</v>
      </c>
      <c r="S81" s="20" t="str">
        <f>'[1]Werklijst 2020 02'!W82</f>
        <v>-</v>
      </c>
      <c r="T81" s="26">
        <f>'[1]Werklijst 2020 02'!AB82</f>
        <v>55</v>
      </c>
      <c r="U81" s="26" t="str">
        <f>'[1]Werklijst 2020 02'!AC82</f>
        <v/>
      </c>
      <c r="V81" s="26" t="str">
        <f>'[1]Werklijst 2020 02'!AD82</f>
        <v/>
      </c>
      <c r="W81" s="26" t="str">
        <f>'[1]Werklijst 2020 02'!AE82</f>
        <v/>
      </c>
      <c r="X81" s="26" t="str">
        <f>'[1]Werklijst 2020 02'!AF82</f>
        <v/>
      </c>
      <c r="Y81" s="26" t="str">
        <f>'[1]Werklijst 2020 02'!AL82</f>
        <v/>
      </c>
      <c r="Z81" s="26" t="str">
        <f>'[1]Werklijst 2020 02'!AM82</f>
        <v/>
      </c>
      <c r="AA81" s="26" t="str">
        <f>'[1]Werklijst 2020 02'!AN82</f>
        <v/>
      </c>
      <c r="AB81" s="26" t="str">
        <f>'[1]Werklijst 2020 02'!AO82</f>
        <v/>
      </c>
      <c r="AC81" s="7" t="str">
        <f>+'[1]Werklijst 2020 02'!AP82</f>
        <v>-</v>
      </c>
    </row>
    <row r="82" spans="1:29" s="27" customFormat="1" x14ac:dyDescent="0.2">
      <c r="A82" s="19">
        <f>'[1]Werklijst 2020 02'!A83</f>
        <v>3562287</v>
      </c>
      <c r="B82" s="20" t="str">
        <f>'[1]Werklijst 2020 02'!B83</f>
        <v>DROSANA 20 3 X 21</v>
      </c>
      <c r="C82" s="20" t="str">
        <f>'[1]Werklijst 2020 02'!C83</f>
        <v>GEDEON RICHTER</v>
      </c>
      <c r="D82" s="20">
        <f>'[1]Werklijst 2020 02'!G83</f>
        <v>3</v>
      </c>
      <c r="E82" s="21" t="str">
        <f>'[1]Werklijst 2020 02'!D83</f>
        <v>-</v>
      </c>
      <c r="F82" s="21" t="str">
        <f>'[1]Werklijst 2020 02'!E83</f>
        <v>-</v>
      </c>
      <c r="G82" s="22" t="str">
        <f>'[1]Werklijst 2020 02'!F83</f>
        <v>S</v>
      </c>
      <c r="H82" s="21" t="str">
        <f>'[1]Werklijst 2020 02'!H83</f>
        <v>G</v>
      </c>
      <c r="I82" s="21" t="str">
        <f>'[1]Werklijst 2020 02'!I83</f>
        <v>-</v>
      </c>
      <c r="J82" s="23">
        <f>'[1]Werklijst 2020 02'!K83</f>
        <v>26.16</v>
      </c>
      <c r="K82" s="23">
        <f>'[1]Werklijst 2020 02'!L83</f>
        <v>26.16</v>
      </c>
      <c r="L82" s="23">
        <f>'[1]Werklijst 2020 02'!M83</f>
        <v>26.16</v>
      </c>
      <c r="M82" s="23">
        <f>'[1]Werklijst 2020 02'!O83</f>
        <v>9</v>
      </c>
      <c r="N82" s="23">
        <f>'[1]Werklijst 2020 02'!R83</f>
        <v>17.16</v>
      </c>
      <c r="O82" s="24" t="str">
        <f>'[1]Werklijst 2020 02'!S83</f>
        <v>7709934</v>
      </c>
      <c r="P82" s="20" t="str">
        <f>'[1]Werklijst 2020 02'!T83</f>
        <v>DROSANA 20</v>
      </c>
      <c r="Q82" s="23" t="str">
        <f>'[1]Werklijst 2020 02'!U83</f>
        <v>GEDEON RICHTER</v>
      </c>
      <c r="R82" s="25" t="str">
        <f>'[1]Werklijst 2020 02'!V83</f>
        <v>21 tabl</v>
      </c>
      <c r="S82" s="20">
        <f>'[1]Werklijst 2020 02'!W83</f>
        <v>1</v>
      </c>
      <c r="T82" s="26">
        <f>'[1]Werklijst 2020 02'!AB83</f>
        <v>62.46</v>
      </c>
      <c r="U82" s="26">
        <f>'[1]Werklijst 2020 02'!AC83</f>
        <v>5.64</v>
      </c>
      <c r="V82" s="26" t="str">
        <f>'[1]Werklijst 2020 02'!AD83</f>
        <v/>
      </c>
      <c r="W82" s="26">
        <f>'[1]Werklijst 2020 02'!AE83</f>
        <v>5.64</v>
      </c>
      <c r="X82" s="26" t="str">
        <f>'[1]Werklijst 2020 02'!AF83</f>
        <v/>
      </c>
      <c r="Y82" s="26">
        <f>'[1]Werklijst 2020 02'!AL83</f>
        <v>3</v>
      </c>
      <c r="Z82" s="26" t="str">
        <f>'[1]Werklijst 2020 02'!AM83</f>
        <v/>
      </c>
      <c r="AA82" s="26">
        <f>'[1]Werklijst 2020 02'!AN83</f>
        <v>2.6399999999999997</v>
      </c>
      <c r="AB82" s="26" t="str">
        <f>'[1]Werklijst 2020 02'!AO83</f>
        <v/>
      </c>
      <c r="AC82" s="7" t="str">
        <f>+'[1]Werklijst 2020 02'!AP83</f>
        <v>-</v>
      </c>
    </row>
    <row r="83" spans="1:29" s="27" customFormat="1" x14ac:dyDescent="0.2">
      <c r="A83" s="19">
        <f>'[1]Werklijst 2020 02'!A84</f>
        <v>3562279</v>
      </c>
      <c r="B83" s="20" t="str">
        <f>'[1]Werklijst 2020 02'!B84</f>
        <v>DROSANA 20 6 X 21</v>
      </c>
      <c r="C83" s="20" t="str">
        <f>'[1]Werklijst 2020 02'!C84</f>
        <v>GEDEON RICHTER</v>
      </c>
      <c r="D83" s="20">
        <f>'[1]Werklijst 2020 02'!G84</f>
        <v>6</v>
      </c>
      <c r="E83" s="21" t="str">
        <f>'[1]Werklijst 2020 02'!D84</f>
        <v>-</v>
      </c>
      <c r="F83" s="21" t="str">
        <f>'[1]Werklijst 2020 02'!E84</f>
        <v>-</v>
      </c>
      <c r="G83" s="22" t="str">
        <f>'[1]Werklijst 2020 02'!F84</f>
        <v>S</v>
      </c>
      <c r="H83" s="21" t="str">
        <f>'[1]Werklijst 2020 02'!H84</f>
        <v>G</v>
      </c>
      <c r="I83" s="21" t="str">
        <f>'[1]Werklijst 2020 02'!I84</f>
        <v>-</v>
      </c>
      <c r="J83" s="23">
        <f>'[1]Werklijst 2020 02'!K84</f>
        <v>41.86</v>
      </c>
      <c r="K83" s="23">
        <f>'[1]Werklijst 2020 02'!L84</f>
        <v>41.86</v>
      </c>
      <c r="L83" s="23">
        <f>'[1]Werklijst 2020 02'!M84</f>
        <v>41.86</v>
      </c>
      <c r="M83" s="23">
        <f>'[1]Werklijst 2020 02'!O84</f>
        <v>18</v>
      </c>
      <c r="N83" s="23">
        <f>'[1]Werklijst 2020 02'!R84</f>
        <v>23.86</v>
      </c>
      <c r="O83" s="24" t="str">
        <f>'[1]Werklijst 2020 02'!S84</f>
        <v>-</v>
      </c>
      <c r="P83" s="20" t="str">
        <f>'[1]Werklijst 2020 02'!T84</f>
        <v>-</v>
      </c>
      <c r="Q83" s="23" t="str">
        <f>'[1]Werklijst 2020 02'!U84</f>
        <v>-</v>
      </c>
      <c r="R83" s="25" t="str">
        <f>'[1]Werklijst 2020 02'!V84</f>
        <v>-</v>
      </c>
      <c r="S83" s="20" t="str">
        <f>'[1]Werklijst 2020 02'!W84</f>
        <v>-</v>
      </c>
      <c r="T83" s="26">
        <f>'[1]Werklijst 2020 02'!AB84</f>
        <v>62.46</v>
      </c>
      <c r="U83" s="26" t="str">
        <f>'[1]Werklijst 2020 02'!AC84</f>
        <v/>
      </c>
      <c r="V83" s="26" t="str">
        <f>'[1]Werklijst 2020 02'!AD84</f>
        <v/>
      </c>
      <c r="W83" s="26" t="str">
        <f>'[1]Werklijst 2020 02'!AE84</f>
        <v/>
      </c>
      <c r="X83" s="26" t="str">
        <f>'[1]Werklijst 2020 02'!AF84</f>
        <v/>
      </c>
      <c r="Y83" s="26" t="str">
        <f>'[1]Werklijst 2020 02'!AL84</f>
        <v/>
      </c>
      <c r="Z83" s="26" t="str">
        <f>'[1]Werklijst 2020 02'!AM84</f>
        <v/>
      </c>
      <c r="AA83" s="26" t="str">
        <f>'[1]Werklijst 2020 02'!AN84</f>
        <v/>
      </c>
      <c r="AB83" s="26" t="str">
        <f>'[1]Werklijst 2020 02'!AO84</f>
        <v/>
      </c>
      <c r="AC83" s="7" t="str">
        <f>+'[1]Werklijst 2020 02'!AP84</f>
        <v>-</v>
      </c>
    </row>
    <row r="84" spans="1:29" s="27" customFormat="1" x14ac:dyDescent="0.2">
      <c r="A84" s="19">
        <f>'[1]Werklijst 2020 02'!A85</f>
        <v>3562295</v>
      </c>
      <c r="B84" s="20" t="str">
        <f>'[1]Werklijst 2020 02'!B85</f>
        <v>DROSANA 20 13 X 21</v>
      </c>
      <c r="C84" s="20" t="str">
        <f>'[1]Werklijst 2020 02'!C85</f>
        <v>GEDEON RICHTER</v>
      </c>
      <c r="D84" s="20">
        <f>'[1]Werklijst 2020 02'!G85</f>
        <v>13</v>
      </c>
      <c r="E84" s="21" t="str">
        <f>'[1]Werklijst 2020 02'!D85</f>
        <v>-</v>
      </c>
      <c r="F84" s="21" t="str">
        <f>'[1]Werklijst 2020 02'!E85</f>
        <v>-</v>
      </c>
      <c r="G84" s="22" t="str">
        <f>'[1]Werklijst 2020 02'!F85</f>
        <v>S</v>
      </c>
      <c r="H84" s="21" t="str">
        <f>'[1]Werklijst 2020 02'!H85</f>
        <v>G</v>
      </c>
      <c r="I84" s="21" t="str">
        <f>'[1]Werklijst 2020 02'!I85</f>
        <v>-</v>
      </c>
      <c r="J84" s="23">
        <f>'[1]Werklijst 2020 02'!K85</f>
        <v>76.400000000000006</v>
      </c>
      <c r="K84" s="23">
        <f>'[1]Werklijst 2020 02'!L85</f>
        <v>76.400000000000006</v>
      </c>
      <c r="L84" s="23">
        <f>'[1]Werklijst 2020 02'!M85</f>
        <v>76.400000000000006</v>
      </c>
      <c r="M84" s="23">
        <f>'[1]Werklijst 2020 02'!O85</f>
        <v>39</v>
      </c>
      <c r="N84" s="23">
        <f>'[1]Werklijst 2020 02'!R85</f>
        <v>37.400000000000006</v>
      </c>
      <c r="O84" s="24" t="str">
        <f>'[1]Werklijst 2020 02'!S85</f>
        <v>-</v>
      </c>
      <c r="P84" s="20" t="str">
        <f>'[1]Werklijst 2020 02'!T85</f>
        <v>-</v>
      </c>
      <c r="Q84" s="23" t="str">
        <f>'[1]Werklijst 2020 02'!U85</f>
        <v>-</v>
      </c>
      <c r="R84" s="25" t="str">
        <f>'[1]Werklijst 2020 02'!V85</f>
        <v>-</v>
      </c>
      <c r="S84" s="20" t="str">
        <f>'[1]Werklijst 2020 02'!W85</f>
        <v>-</v>
      </c>
      <c r="T84" s="26">
        <f>'[1]Werklijst 2020 02'!AB85</f>
        <v>62.46</v>
      </c>
      <c r="U84" s="26" t="str">
        <f>'[1]Werklijst 2020 02'!AC85</f>
        <v/>
      </c>
      <c r="V84" s="26" t="str">
        <f>'[1]Werklijst 2020 02'!AD85</f>
        <v/>
      </c>
      <c r="W84" s="26" t="str">
        <f>'[1]Werklijst 2020 02'!AE85</f>
        <v/>
      </c>
      <c r="X84" s="26" t="str">
        <f>'[1]Werklijst 2020 02'!AF85</f>
        <v/>
      </c>
      <c r="Y84" s="26" t="str">
        <f>'[1]Werklijst 2020 02'!AL85</f>
        <v/>
      </c>
      <c r="Z84" s="26" t="str">
        <f>'[1]Werklijst 2020 02'!AM85</f>
        <v/>
      </c>
      <c r="AA84" s="26" t="str">
        <f>'[1]Werklijst 2020 02'!AN85</f>
        <v/>
      </c>
      <c r="AB84" s="26" t="str">
        <f>'[1]Werklijst 2020 02'!AO85</f>
        <v/>
      </c>
      <c r="AC84" s="7" t="str">
        <f>+'[1]Werklijst 2020 02'!AP85</f>
        <v>-</v>
      </c>
    </row>
    <row r="85" spans="1:29" s="27" customFormat="1" x14ac:dyDescent="0.2">
      <c r="A85" s="19">
        <f>'[1]Werklijst 2020 02'!A86</f>
        <v>3562303</v>
      </c>
      <c r="B85" s="20" t="str">
        <f>'[1]Werklijst 2020 02'!B86</f>
        <v>DROSANA 30 3 X 21</v>
      </c>
      <c r="C85" s="20" t="str">
        <f>'[1]Werklijst 2020 02'!C86</f>
        <v>GEDEON RICHTER</v>
      </c>
      <c r="D85" s="20">
        <f>'[1]Werklijst 2020 02'!G86</f>
        <v>3</v>
      </c>
      <c r="E85" s="21" t="str">
        <f>'[1]Werklijst 2020 02'!D86</f>
        <v>-</v>
      </c>
      <c r="F85" s="21" t="str">
        <f>'[1]Werklijst 2020 02'!E86</f>
        <v>-</v>
      </c>
      <c r="G85" s="22" t="str">
        <f>'[1]Werklijst 2020 02'!F86</f>
        <v>S</v>
      </c>
      <c r="H85" s="21" t="str">
        <f>'[1]Werklijst 2020 02'!H86</f>
        <v>G</v>
      </c>
      <c r="I85" s="21" t="str">
        <f>'[1]Werklijst 2020 02'!I86</f>
        <v>-</v>
      </c>
      <c r="J85" s="23">
        <f>'[1]Werklijst 2020 02'!K86</f>
        <v>27.37</v>
      </c>
      <c r="K85" s="23">
        <f>'[1]Werklijst 2020 02'!L86</f>
        <v>27.37</v>
      </c>
      <c r="L85" s="23">
        <f>'[1]Werklijst 2020 02'!M86</f>
        <v>27.37</v>
      </c>
      <c r="M85" s="23">
        <f>'[1]Werklijst 2020 02'!O86</f>
        <v>9</v>
      </c>
      <c r="N85" s="23">
        <f>'[1]Werklijst 2020 02'!R86</f>
        <v>18.37</v>
      </c>
      <c r="O85" s="24" t="str">
        <f>'[1]Werklijst 2020 02'!S86</f>
        <v>7709942</v>
      </c>
      <c r="P85" s="20" t="str">
        <f>'[1]Werklijst 2020 02'!T86</f>
        <v>DROSANA 30</v>
      </c>
      <c r="Q85" s="23" t="str">
        <f>'[1]Werklijst 2020 02'!U86</f>
        <v>GEDEON RICHTER</v>
      </c>
      <c r="R85" s="25" t="str">
        <f>'[1]Werklijst 2020 02'!V86</f>
        <v>21 tabl</v>
      </c>
      <c r="S85" s="20">
        <f>'[1]Werklijst 2020 02'!W86</f>
        <v>1</v>
      </c>
      <c r="T85" s="26">
        <f>'[1]Werklijst 2020 02'!AB86</f>
        <v>67.75</v>
      </c>
      <c r="U85" s="26">
        <f>'[1]Werklijst 2020 02'!AC86</f>
        <v>6.0715000000000003</v>
      </c>
      <c r="V85" s="26" t="str">
        <f>'[1]Werklijst 2020 02'!AD86</f>
        <v/>
      </c>
      <c r="W85" s="26">
        <f>'[1]Werklijst 2020 02'!AE86</f>
        <v>6.0715000000000003</v>
      </c>
      <c r="X85" s="26" t="str">
        <f>'[1]Werklijst 2020 02'!AF86</f>
        <v/>
      </c>
      <c r="Y85" s="26">
        <f>'[1]Werklijst 2020 02'!AL86</f>
        <v>3</v>
      </c>
      <c r="Z85" s="26" t="str">
        <f>'[1]Werklijst 2020 02'!AM86</f>
        <v/>
      </c>
      <c r="AA85" s="26">
        <f>'[1]Werklijst 2020 02'!AN86</f>
        <v>3.0715000000000003</v>
      </c>
      <c r="AB85" s="26" t="str">
        <f>'[1]Werklijst 2020 02'!AO86</f>
        <v/>
      </c>
      <c r="AC85" s="7" t="str">
        <f>+'[1]Werklijst 2020 02'!AP86</f>
        <v>-</v>
      </c>
    </row>
    <row r="86" spans="1:29" s="27" customFormat="1" x14ac:dyDescent="0.2">
      <c r="A86" s="19">
        <f>'[1]Werklijst 2020 02'!A87</f>
        <v>3562311</v>
      </c>
      <c r="B86" s="20" t="str">
        <f>'[1]Werklijst 2020 02'!B87</f>
        <v>DROSANA 30 6 X 21</v>
      </c>
      <c r="C86" s="20" t="str">
        <f>'[1]Werklijst 2020 02'!C87</f>
        <v>GEDEON RICHTER</v>
      </c>
      <c r="D86" s="20">
        <f>'[1]Werklijst 2020 02'!G87</f>
        <v>6</v>
      </c>
      <c r="E86" s="21" t="str">
        <f>'[1]Werklijst 2020 02'!D87</f>
        <v>-</v>
      </c>
      <c r="F86" s="21" t="str">
        <f>'[1]Werklijst 2020 02'!E87</f>
        <v>-</v>
      </c>
      <c r="G86" s="22" t="str">
        <f>'[1]Werklijst 2020 02'!F87</f>
        <v>S</v>
      </c>
      <c r="H86" s="21" t="str">
        <f>'[1]Werklijst 2020 02'!H87</f>
        <v>G</v>
      </c>
      <c r="I86" s="21" t="str">
        <f>'[1]Werklijst 2020 02'!I87</f>
        <v>-</v>
      </c>
      <c r="J86" s="23">
        <f>'[1]Werklijst 2020 02'!K87</f>
        <v>43.8</v>
      </c>
      <c r="K86" s="23">
        <f>'[1]Werklijst 2020 02'!L87</f>
        <v>43.8</v>
      </c>
      <c r="L86" s="23">
        <f>'[1]Werklijst 2020 02'!M87</f>
        <v>43.8</v>
      </c>
      <c r="M86" s="23">
        <f>'[1]Werklijst 2020 02'!O87</f>
        <v>18</v>
      </c>
      <c r="N86" s="23">
        <f>'[1]Werklijst 2020 02'!R87</f>
        <v>25.799999999999997</v>
      </c>
      <c r="O86" s="24" t="str">
        <f>'[1]Werklijst 2020 02'!S87</f>
        <v>-</v>
      </c>
      <c r="P86" s="20" t="str">
        <f>'[1]Werklijst 2020 02'!T87</f>
        <v>-</v>
      </c>
      <c r="Q86" s="23" t="str">
        <f>'[1]Werklijst 2020 02'!U87</f>
        <v>-</v>
      </c>
      <c r="R86" s="25" t="str">
        <f>'[1]Werklijst 2020 02'!V87</f>
        <v>-</v>
      </c>
      <c r="S86" s="20" t="str">
        <f>'[1]Werklijst 2020 02'!W87</f>
        <v>-</v>
      </c>
      <c r="T86" s="26">
        <f>'[1]Werklijst 2020 02'!AB87</f>
        <v>67.75</v>
      </c>
      <c r="U86" s="26" t="str">
        <f>'[1]Werklijst 2020 02'!AC87</f>
        <v/>
      </c>
      <c r="V86" s="26" t="str">
        <f>'[1]Werklijst 2020 02'!AD87</f>
        <v/>
      </c>
      <c r="W86" s="26" t="str">
        <f>'[1]Werklijst 2020 02'!AE87</f>
        <v/>
      </c>
      <c r="X86" s="26" t="str">
        <f>'[1]Werklijst 2020 02'!AF87</f>
        <v/>
      </c>
      <c r="Y86" s="26" t="str">
        <f>'[1]Werklijst 2020 02'!AL87</f>
        <v/>
      </c>
      <c r="Z86" s="26" t="str">
        <f>'[1]Werklijst 2020 02'!AM87</f>
        <v/>
      </c>
      <c r="AA86" s="26" t="str">
        <f>'[1]Werklijst 2020 02'!AN87</f>
        <v/>
      </c>
      <c r="AB86" s="26" t="str">
        <f>'[1]Werklijst 2020 02'!AO87</f>
        <v/>
      </c>
      <c r="AC86" s="7" t="str">
        <f>+'[1]Werklijst 2020 02'!AP87</f>
        <v>-</v>
      </c>
    </row>
    <row r="87" spans="1:29" s="27" customFormat="1" x14ac:dyDescent="0.2">
      <c r="A87" s="19">
        <f>'[1]Werklijst 2020 02'!A88</f>
        <v>3562329</v>
      </c>
      <c r="B87" s="20" t="str">
        <f>'[1]Werklijst 2020 02'!B88</f>
        <v>DROSANA 30 13 X 21</v>
      </c>
      <c r="C87" s="20" t="str">
        <f>'[1]Werklijst 2020 02'!C88</f>
        <v>GEDEON RICHTER</v>
      </c>
      <c r="D87" s="20">
        <f>'[1]Werklijst 2020 02'!G88</f>
        <v>13</v>
      </c>
      <c r="E87" s="21" t="str">
        <f>'[1]Werklijst 2020 02'!D88</f>
        <v>-</v>
      </c>
      <c r="F87" s="21" t="str">
        <f>'[1]Werklijst 2020 02'!E88</f>
        <v>-</v>
      </c>
      <c r="G87" s="22" t="str">
        <f>'[1]Werklijst 2020 02'!F88</f>
        <v>S</v>
      </c>
      <c r="H87" s="21" t="str">
        <f>'[1]Werklijst 2020 02'!H88</f>
        <v>G</v>
      </c>
      <c r="I87" s="21" t="str">
        <f>'[1]Werklijst 2020 02'!I88</f>
        <v>-</v>
      </c>
      <c r="J87" s="23">
        <f>'[1]Werklijst 2020 02'!K88</f>
        <v>82.01</v>
      </c>
      <c r="K87" s="23">
        <f>'[1]Werklijst 2020 02'!L88</f>
        <v>82.01</v>
      </c>
      <c r="L87" s="23">
        <f>'[1]Werklijst 2020 02'!M88</f>
        <v>82.01</v>
      </c>
      <c r="M87" s="23">
        <f>'[1]Werklijst 2020 02'!O88</f>
        <v>39</v>
      </c>
      <c r="N87" s="23">
        <f>'[1]Werklijst 2020 02'!R88</f>
        <v>43.010000000000005</v>
      </c>
      <c r="O87" s="24" t="str">
        <f>'[1]Werklijst 2020 02'!S88</f>
        <v>-</v>
      </c>
      <c r="P87" s="20" t="str">
        <f>'[1]Werklijst 2020 02'!T88</f>
        <v>-</v>
      </c>
      <c r="Q87" s="23" t="str">
        <f>'[1]Werklijst 2020 02'!U88</f>
        <v>-</v>
      </c>
      <c r="R87" s="25" t="str">
        <f>'[1]Werklijst 2020 02'!V88</f>
        <v>-</v>
      </c>
      <c r="S87" s="20" t="str">
        <f>'[1]Werklijst 2020 02'!W88</f>
        <v>-</v>
      </c>
      <c r="T87" s="26">
        <f>'[1]Werklijst 2020 02'!AB88</f>
        <v>67.75</v>
      </c>
      <c r="U87" s="26" t="str">
        <f>'[1]Werklijst 2020 02'!AC88</f>
        <v/>
      </c>
      <c r="V87" s="26" t="str">
        <f>'[1]Werklijst 2020 02'!AD88</f>
        <v/>
      </c>
      <c r="W87" s="26" t="str">
        <f>'[1]Werklijst 2020 02'!AE88</f>
        <v/>
      </c>
      <c r="X87" s="26" t="str">
        <f>'[1]Werklijst 2020 02'!AF88</f>
        <v/>
      </c>
      <c r="Y87" s="26" t="str">
        <f>'[1]Werklijst 2020 02'!AL88</f>
        <v/>
      </c>
      <c r="Z87" s="26" t="str">
        <f>'[1]Werklijst 2020 02'!AM88</f>
        <v/>
      </c>
      <c r="AA87" s="26" t="str">
        <f>'[1]Werklijst 2020 02'!AN88</f>
        <v/>
      </c>
      <c r="AB87" s="26" t="str">
        <f>'[1]Werklijst 2020 02'!AO88</f>
        <v/>
      </c>
      <c r="AC87" s="7" t="str">
        <f>+'[1]Werklijst 2020 02'!AP88</f>
        <v>-</v>
      </c>
    </row>
    <row r="88" spans="1:29" s="27" customFormat="1" x14ac:dyDescent="0.2">
      <c r="A88" s="19">
        <f>'[1]Werklijst 2020 02'!A89</f>
        <v>2995744</v>
      </c>
      <c r="B88" s="20" t="str">
        <f>'[1]Werklijst 2020 02'!B89</f>
        <v>DROSEFFIK 0,02 mg/3 mg TABL 3 X 28</v>
      </c>
      <c r="C88" s="20" t="str">
        <f>'[1]Werklijst 2020 02'!C89</f>
        <v>EFFIK BENELUX</v>
      </c>
      <c r="D88" s="20">
        <f>'[1]Werklijst 2020 02'!G89</f>
        <v>3</v>
      </c>
      <c r="E88" s="21" t="str">
        <f>'[1]Werklijst 2020 02'!D89</f>
        <v>-</v>
      </c>
      <c r="F88" s="21" t="str">
        <f>'[1]Werklijst 2020 02'!E89</f>
        <v>-</v>
      </c>
      <c r="G88" s="22" t="str">
        <f>'[1]Werklijst 2020 02'!F89</f>
        <v>S</v>
      </c>
      <c r="H88" s="21" t="str">
        <f>'[1]Werklijst 2020 02'!H89</f>
        <v>G</v>
      </c>
      <c r="I88" s="21" t="str">
        <f>'[1]Werklijst 2020 02'!I89</f>
        <v>-</v>
      </c>
      <c r="J88" s="23">
        <f>'[1]Werklijst 2020 02'!K89</f>
        <v>26.07</v>
      </c>
      <c r="K88" s="23">
        <f>'[1]Werklijst 2020 02'!L89</f>
        <v>26.07</v>
      </c>
      <c r="L88" s="23">
        <f>'[1]Werklijst 2020 02'!M89</f>
        <v>26.07</v>
      </c>
      <c r="M88" s="23">
        <f>'[1]Werklijst 2020 02'!O89</f>
        <v>9</v>
      </c>
      <c r="N88" s="23">
        <f>'[1]Werklijst 2020 02'!R89</f>
        <v>17.07</v>
      </c>
      <c r="O88" s="24" t="str">
        <f>'[1]Werklijst 2020 02'!S89</f>
        <v>7704604</v>
      </c>
      <c r="P88" s="20" t="str">
        <f>'[1]Werklijst 2020 02'!T89</f>
        <v xml:space="preserve">DROSEFFIK 0,02 mg/3 mg TABL </v>
      </c>
      <c r="Q88" s="23" t="str">
        <f>'[1]Werklijst 2020 02'!U89</f>
        <v>EFFIK BENELUX</v>
      </c>
      <c r="R88" s="25" t="str">
        <f>'[1]Werklijst 2020 02'!V89</f>
        <v>28 tabl</v>
      </c>
      <c r="S88" s="20">
        <f>'[1]Werklijst 2020 02'!W89</f>
        <v>1</v>
      </c>
      <c r="T88" s="26">
        <f>'[1]Werklijst 2020 02'!AB89</f>
        <v>69.13</v>
      </c>
      <c r="U88" s="26">
        <f>'[1]Werklijst 2020 02'!AC89</f>
        <v>6.1837999999999997</v>
      </c>
      <c r="V88" s="26" t="str">
        <f>'[1]Werklijst 2020 02'!AD89</f>
        <v/>
      </c>
      <c r="W88" s="26">
        <f>'[1]Werklijst 2020 02'!AE89</f>
        <v>6.1837999999999997</v>
      </c>
      <c r="X88" s="26" t="str">
        <f>'[1]Werklijst 2020 02'!AF89</f>
        <v/>
      </c>
      <c r="Y88" s="26">
        <f>'[1]Werklijst 2020 02'!AL89</f>
        <v>3</v>
      </c>
      <c r="Z88" s="26" t="str">
        <f>'[1]Werklijst 2020 02'!AM89</f>
        <v/>
      </c>
      <c r="AA88" s="26">
        <f>'[1]Werklijst 2020 02'!AN89</f>
        <v>3.1837999999999997</v>
      </c>
      <c r="AB88" s="26" t="str">
        <f>'[1]Werklijst 2020 02'!AO89</f>
        <v/>
      </c>
      <c r="AC88" s="7" t="str">
        <f>+'[1]Werklijst 2020 02'!AP89</f>
        <v>-</v>
      </c>
    </row>
    <row r="89" spans="1:29" s="27" customFormat="1" x14ac:dyDescent="0.2">
      <c r="A89" s="19">
        <f>'[1]Werklijst 2020 02'!A90</f>
        <v>2995751</v>
      </c>
      <c r="B89" s="20" t="str">
        <f>'[1]Werklijst 2020 02'!B90</f>
        <v>DROSEFFIK 0,02 mg/3 mg TABL 6 X 28</v>
      </c>
      <c r="C89" s="20" t="str">
        <f>'[1]Werklijst 2020 02'!C90</f>
        <v>EFFIK BENELUX</v>
      </c>
      <c r="D89" s="20">
        <f>'[1]Werklijst 2020 02'!G90</f>
        <v>6</v>
      </c>
      <c r="E89" s="21" t="str">
        <f>'[1]Werklijst 2020 02'!D90</f>
        <v>-</v>
      </c>
      <c r="F89" s="21" t="str">
        <f>'[1]Werklijst 2020 02'!E90</f>
        <v>-</v>
      </c>
      <c r="G89" s="22" t="str">
        <f>'[1]Werklijst 2020 02'!F90</f>
        <v>S</v>
      </c>
      <c r="H89" s="21" t="str">
        <f>'[1]Werklijst 2020 02'!H90</f>
        <v>G</v>
      </c>
      <c r="I89" s="21" t="str">
        <f>'[1]Werklijst 2020 02'!I90</f>
        <v>-</v>
      </c>
      <c r="J89" s="23">
        <f>'[1]Werklijst 2020 02'!K90</f>
        <v>43.04</v>
      </c>
      <c r="K89" s="23">
        <f>'[1]Werklijst 2020 02'!L90</f>
        <v>43.04</v>
      </c>
      <c r="L89" s="23">
        <f>'[1]Werklijst 2020 02'!M90</f>
        <v>43.04</v>
      </c>
      <c r="M89" s="23">
        <f>'[1]Werklijst 2020 02'!O90</f>
        <v>18</v>
      </c>
      <c r="N89" s="23">
        <f>'[1]Werklijst 2020 02'!R90</f>
        <v>25.04</v>
      </c>
      <c r="O89" s="24" t="str">
        <f>'[1]Werklijst 2020 02'!S90</f>
        <v>-</v>
      </c>
      <c r="P89" s="20" t="str">
        <f>'[1]Werklijst 2020 02'!T90</f>
        <v>-</v>
      </c>
      <c r="Q89" s="23" t="str">
        <f>'[1]Werklijst 2020 02'!U90</f>
        <v>-</v>
      </c>
      <c r="R89" s="25" t="str">
        <f>'[1]Werklijst 2020 02'!V90</f>
        <v>-</v>
      </c>
      <c r="S89" s="20" t="str">
        <f>'[1]Werklijst 2020 02'!W90</f>
        <v>-</v>
      </c>
      <c r="T89" s="26">
        <f>'[1]Werklijst 2020 02'!AB90</f>
        <v>69.13</v>
      </c>
      <c r="U89" s="26" t="str">
        <f>'[1]Werklijst 2020 02'!AC90</f>
        <v/>
      </c>
      <c r="V89" s="26" t="str">
        <f>'[1]Werklijst 2020 02'!AD90</f>
        <v/>
      </c>
      <c r="W89" s="26" t="str">
        <f>'[1]Werklijst 2020 02'!AE90</f>
        <v/>
      </c>
      <c r="X89" s="26" t="str">
        <f>'[1]Werklijst 2020 02'!AF90</f>
        <v/>
      </c>
      <c r="Y89" s="26" t="str">
        <f>'[1]Werklijst 2020 02'!AL90</f>
        <v/>
      </c>
      <c r="Z89" s="26" t="str">
        <f>'[1]Werklijst 2020 02'!AM90</f>
        <v/>
      </c>
      <c r="AA89" s="26" t="str">
        <f>'[1]Werklijst 2020 02'!AN90</f>
        <v/>
      </c>
      <c r="AB89" s="26" t="str">
        <f>'[1]Werklijst 2020 02'!AO90</f>
        <v/>
      </c>
      <c r="AC89" s="7" t="str">
        <f>+'[1]Werklijst 2020 02'!AP90</f>
        <v>-</v>
      </c>
    </row>
    <row r="90" spans="1:29" s="27" customFormat="1" x14ac:dyDescent="0.2">
      <c r="A90" s="19">
        <f>'[1]Werklijst 2020 02'!A91</f>
        <v>2995769</v>
      </c>
      <c r="B90" s="20" t="str">
        <f>'[1]Werklijst 2020 02'!B91</f>
        <v>DROSEFFIK 0,02 mg/3 mg TABL 13 X 28</v>
      </c>
      <c r="C90" s="20" t="str">
        <f>'[1]Werklijst 2020 02'!C91</f>
        <v>EFFIK BENELUX</v>
      </c>
      <c r="D90" s="20">
        <f>'[1]Werklijst 2020 02'!G91</f>
        <v>13</v>
      </c>
      <c r="E90" s="21" t="str">
        <f>'[1]Werklijst 2020 02'!D91</f>
        <v>-</v>
      </c>
      <c r="F90" s="21" t="str">
        <f>'[1]Werklijst 2020 02'!E91</f>
        <v>-</v>
      </c>
      <c r="G90" s="22" t="str">
        <f>'[1]Werklijst 2020 02'!F91</f>
        <v>S</v>
      </c>
      <c r="H90" s="21" t="str">
        <f>'[1]Werklijst 2020 02'!H91</f>
        <v>G</v>
      </c>
      <c r="I90" s="21" t="str">
        <f>'[1]Werklijst 2020 02'!I91</f>
        <v>-</v>
      </c>
      <c r="J90" s="23">
        <f>'[1]Werklijst 2020 02'!K91</f>
        <v>83.48</v>
      </c>
      <c r="K90" s="23">
        <f>'[1]Werklijst 2020 02'!L91</f>
        <v>83.48</v>
      </c>
      <c r="L90" s="23">
        <f>'[1]Werklijst 2020 02'!M91</f>
        <v>83.48</v>
      </c>
      <c r="M90" s="23">
        <f>'[1]Werklijst 2020 02'!O91</f>
        <v>39</v>
      </c>
      <c r="N90" s="23">
        <f>'[1]Werklijst 2020 02'!R91</f>
        <v>44.480000000000004</v>
      </c>
      <c r="O90" s="24" t="str">
        <f>'[1]Werklijst 2020 02'!S91</f>
        <v>-</v>
      </c>
      <c r="P90" s="20" t="str">
        <f>'[1]Werklijst 2020 02'!T91</f>
        <v>-</v>
      </c>
      <c r="Q90" s="23" t="str">
        <f>'[1]Werklijst 2020 02'!U91</f>
        <v>-</v>
      </c>
      <c r="R90" s="25" t="str">
        <f>'[1]Werklijst 2020 02'!V91</f>
        <v>-</v>
      </c>
      <c r="S90" s="20" t="str">
        <f>'[1]Werklijst 2020 02'!W91</f>
        <v>-</v>
      </c>
      <c r="T90" s="26">
        <f>'[1]Werklijst 2020 02'!AB91</f>
        <v>69.13</v>
      </c>
      <c r="U90" s="26" t="str">
        <f>'[1]Werklijst 2020 02'!AC91</f>
        <v/>
      </c>
      <c r="V90" s="26" t="str">
        <f>'[1]Werklijst 2020 02'!AD91</f>
        <v/>
      </c>
      <c r="W90" s="26" t="str">
        <f>'[1]Werklijst 2020 02'!AE91</f>
        <v/>
      </c>
      <c r="X90" s="26" t="str">
        <f>'[1]Werklijst 2020 02'!AF91</f>
        <v/>
      </c>
      <c r="Y90" s="26" t="str">
        <f>'[1]Werklijst 2020 02'!AL91</f>
        <v/>
      </c>
      <c r="Z90" s="26" t="str">
        <f>'[1]Werklijst 2020 02'!AM91</f>
        <v/>
      </c>
      <c r="AA90" s="26" t="str">
        <f>'[1]Werklijst 2020 02'!AN91</f>
        <v/>
      </c>
      <c r="AB90" s="26" t="str">
        <f>'[1]Werklijst 2020 02'!AO91</f>
        <v/>
      </c>
      <c r="AC90" s="7" t="str">
        <f>+'[1]Werklijst 2020 02'!AP91</f>
        <v>-</v>
      </c>
    </row>
    <row r="91" spans="1:29" s="27" customFormat="1" x14ac:dyDescent="0.2">
      <c r="A91" s="19">
        <f>'[1]Werklijst 2020 02'!A92</f>
        <v>2912020</v>
      </c>
      <c r="B91" s="20" t="str">
        <f>'[1]Werklijst 2020 02'!B92</f>
        <v>DROSPIBEL 0,02 mg/3 mg TABL 3 X 21</v>
      </c>
      <c r="C91" s="20" t="str">
        <f>'[1]Werklijst 2020 02'!C92</f>
        <v>EFFIK BENELUX</v>
      </c>
      <c r="D91" s="20">
        <f>'[1]Werklijst 2020 02'!G92</f>
        <v>3</v>
      </c>
      <c r="E91" s="21" t="str">
        <f>'[1]Werklijst 2020 02'!D92</f>
        <v>-</v>
      </c>
      <c r="F91" s="21" t="str">
        <f>'[1]Werklijst 2020 02'!E92</f>
        <v>-</v>
      </c>
      <c r="G91" s="22" t="str">
        <f>'[1]Werklijst 2020 02'!F92</f>
        <v>S</v>
      </c>
      <c r="H91" s="21" t="str">
        <f>'[1]Werklijst 2020 02'!H92</f>
        <v>G</v>
      </c>
      <c r="I91" s="21" t="str">
        <f>'[1]Werklijst 2020 02'!I92</f>
        <v>-</v>
      </c>
      <c r="J91" s="23">
        <f>'[1]Werklijst 2020 02'!K92</f>
        <v>24.65</v>
      </c>
      <c r="K91" s="23">
        <f>'[1]Werklijst 2020 02'!L92</f>
        <v>24.65</v>
      </c>
      <c r="L91" s="23">
        <f>'[1]Werklijst 2020 02'!M92</f>
        <v>24.65</v>
      </c>
      <c r="M91" s="23">
        <f>'[1]Werklijst 2020 02'!O92</f>
        <v>9</v>
      </c>
      <c r="N91" s="23">
        <f>'[1]Werklijst 2020 02'!R92</f>
        <v>15.649999999999999</v>
      </c>
      <c r="O91" s="24" t="str">
        <f>'[1]Werklijst 2020 02'!S92</f>
        <v>7704612</v>
      </c>
      <c r="P91" s="20" t="str">
        <f>'[1]Werklijst 2020 02'!T92</f>
        <v xml:space="preserve">DROSPIBEL 0,02 mg/3 mg TABL </v>
      </c>
      <c r="Q91" s="23" t="str">
        <f>'[1]Werklijst 2020 02'!U92</f>
        <v>EFFIK BENELUX</v>
      </c>
      <c r="R91" s="25" t="str">
        <f>'[1]Werklijst 2020 02'!V92</f>
        <v>21 tabl</v>
      </c>
      <c r="S91" s="20">
        <f>'[1]Werklijst 2020 02'!W92</f>
        <v>1</v>
      </c>
      <c r="T91" s="26">
        <f>'[1]Werklijst 2020 02'!AB92</f>
        <v>63.17</v>
      </c>
      <c r="U91" s="26">
        <f>'[1]Werklijst 2020 02'!AC92</f>
        <v>5.6977000000000002</v>
      </c>
      <c r="V91" s="26" t="str">
        <f>'[1]Werklijst 2020 02'!AD92</f>
        <v/>
      </c>
      <c r="W91" s="26">
        <f>'[1]Werklijst 2020 02'!AE92</f>
        <v>5.6977000000000002</v>
      </c>
      <c r="X91" s="26" t="str">
        <f>'[1]Werklijst 2020 02'!AF92</f>
        <v/>
      </c>
      <c r="Y91" s="26">
        <f>'[1]Werklijst 2020 02'!AL92</f>
        <v>3</v>
      </c>
      <c r="Z91" s="26" t="str">
        <f>'[1]Werklijst 2020 02'!AM92</f>
        <v/>
      </c>
      <c r="AA91" s="26">
        <f>'[1]Werklijst 2020 02'!AN92</f>
        <v>2.6977000000000002</v>
      </c>
      <c r="AB91" s="26" t="str">
        <f>'[1]Werklijst 2020 02'!AO92</f>
        <v/>
      </c>
      <c r="AC91" s="7" t="str">
        <f>+'[1]Werklijst 2020 02'!AP92</f>
        <v>-</v>
      </c>
    </row>
    <row r="92" spans="1:29" s="27" customFormat="1" x14ac:dyDescent="0.2">
      <c r="A92" s="19">
        <f>'[1]Werklijst 2020 02'!A93</f>
        <v>2912038</v>
      </c>
      <c r="B92" s="20" t="str">
        <f>'[1]Werklijst 2020 02'!B93</f>
        <v>DROSPIBEL 0,02 mg/3 mg TABL 6 X 21</v>
      </c>
      <c r="C92" s="20" t="str">
        <f>'[1]Werklijst 2020 02'!C93</f>
        <v>EFFIK BENELUX</v>
      </c>
      <c r="D92" s="20">
        <f>'[1]Werklijst 2020 02'!G93</f>
        <v>6</v>
      </c>
      <c r="E92" s="21" t="str">
        <f>'[1]Werklijst 2020 02'!D93</f>
        <v>-</v>
      </c>
      <c r="F92" s="21" t="str">
        <f>'[1]Werklijst 2020 02'!E93</f>
        <v>-</v>
      </c>
      <c r="G92" s="22" t="str">
        <f>'[1]Werklijst 2020 02'!F93</f>
        <v>S</v>
      </c>
      <c r="H92" s="21" t="str">
        <f>'[1]Werklijst 2020 02'!H93</f>
        <v>G</v>
      </c>
      <c r="I92" s="21" t="str">
        <f>'[1]Werklijst 2020 02'!I93</f>
        <v>-</v>
      </c>
      <c r="J92" s="23">
        <f>'[1]Werklijst 2020 02'!K93</f>
        <v>40.159999999999997</v>
      </c>
      <c r="K92" s="23">
        <f>'[1]Werklijst 2020 02'!L93</f>
        <v>40.159999999999997</v>
      </c>
      <c r="L92" s="23">
        <f>'[1]Werklijst 2020 02'!M93</f>
        <v>40.159999999999997</v>
      </c>
      <c r="M92" s="23">
        <f>'[1]Werklijst 2020 02'!O93</f>
        <v>18</v>
      </c>
      <c r="N92" s="23">
        <f>'[1]Werklijst 2020 02'!R93</f>
        <v>22.159999999999997</v>
      </c>
      <c r="O92" s="24" t="str">
        <f>'[1]Werklijst 2020 02'!S93</f>
        <v>-</v>
      </c>
      <c r="P92" s="20" t="str">
        <f>'[1]Werklijst 2020 02'!T93</f>
        <v>-</v>
      </c>
      <c r="Q92" s="23" t="str">
        <f>'[1]Werklijst 2020 02'!U93</f>
        <v>-</v>
      </c>
      <c r="R92" s="25" t="str">
        <f>'[1]Werklijst 2020 02'!V93</f>
        <v>-</v>
      </c>
      <c r="S92" s="20" t="str">
        <f>'[1]Werklijst 2020 02'!W93</f>
        <v>-</v>
      </c>
      <c r="T92" s="26">
        <f>'[1]Werklijst 2020 02'!AB93</f>
        <v>63.17</v>
      </c>
      <c r="U92" s="26" t="str">
        <f>'[1]Werklijst 2020 02'!AC93</f>
        <v/>
      </c>
      <c r="V92" s="26" t="str">
        <f>'[1]Werklijst 2020 02'!AD93</f>
        <v/>
      </c>
      <c r="W92" s="26" t="str">
        <f>'[1]Werklijst 2020 02'!AE93</f>
        <v/>
      </c>
      <c r="X92" s="26" t="str">
        <f>'[1]Werklijst 2020 02'!AF93</f>
        <v/>
      </c>
      <c r="Y92" s="26" t="str">
        <f>'[1]Werklijst 2020 02'!AL93</f>
        <v/>
      </c>
      <c r="Z92" s="26" t="str">
        <f>'[1]Werklijst 2020 02'!AM93</f>
        <v/>
      </c>
      <c r="AA92" s="26" t="str">
        <f>'[1]Werklijst 2020 02'!AN93</f>
        <v/>
      </c>
      <c r="AB92" s="26" t="str">
        <f>'[1]Werklijst 2020 02'!AO93</f>
        <v/>
      </c>
      <c r="AC92" s="7" t="str">
        <f>+'[1]Werklijst 2020 02'!AP93</f>
        <v>-</v>
      </c>
    </row>
    <row r="93" spans="1:29" s="27" customFormat="1" x14ac:dyDescent="0.2">
      <c r="A93" s="19">
        <f>'[1]Werklijst 2020 02'!A94</f>
        <v>2912046</v>
      </c>
      <c r="B93" s="20" t="str">
        <f>'[1]Werklijst 2020 02'!B94</f>
        <v>DROSPIBEL 0,02 mg/3 mg TABL 13 X 21</v>
      </c>
      <c r="C93" s="20" t="str">
        <f>'[1]Werklijst 2020 02'!C94</f>
        <v>EFFIK BENELUX</v>
      </c>
      <c r="D93" s="20">
        <f>'[1]Werklijst 2020 02'!G94</f>
        <v>13</v>
      </c>
      <c r="E93" s="21" t="str">
        <f>'[1]Werklijst 2020 02'!D94</f>
        <v>-</v>
      </c>
      <c r="F93" s="21" t="str">
        <f>'[1]Werklijst 2020 02'!E94</f>
        <v>-</v>
      </c>
      <c r="G93" s="22" t="str">
        <f>'[1]Werklijst 2020 02'!F94</f>
        <v>S</v>
      </c>
      <c r="H93" s="21" t="str">
        <f>'[1]Werklijst 2020 02'!H94</f>
        <v>G</v>
      </c>
      <c r="I93" s="21" t="str">
        <f>'[1]Werklijst 2020 02'!I94</f>
        <v>-</v>
      </c>
      <c r="J93" s="23">
        <f>'[1]Werklijst 2020 02'!K94</f>
        <v>77.16</v>
      </c>
      <c r="K93" s="23">
        <f>'[1]Werklijst 2020 02'!L94</f>
        <v>77.16</v>
      </c>
      <c r="L93" s="23">
        <f>'[1]Werklijst 2020 02'!M94</f>
        <v>77.16</v>
      </c>
      <c r="M93" s="23">
        <f>'[1]Werklijst 2020 02'!O94</f>
        <v>39</v>
      </c>
      <c r="N93" s="23">
        <f>'[1]Werklijst 2020 02'!R94</f>
        <v>38.159999999999997</v>
      </c>
      <c r="O93" s="24" t="str">
        <f>'[1]Werklijst 2020 02'!S94</f>
        <v>-</v>
      </c>
      <c r="P93" s="20" t="str">
        <f>'[1]Werklijst 2020 02'!T94</f>
        <v>-</v>
      </c>
      <c r="Q93" s="23" t="str">
        <f>'[1]Werklijst 2020 02'!U94</f>
        <v>-</v>
      </c>
      <c r="R93" s="25" t="str">
        <f>'[1]Werklijst 2020 02'!V94</f>
        <v>-</v>
      </c>
      <c r="S93" s="20" t="str">
        <f>'[1]Werklijst 2020 02'!W94</f>
        <v>-</v>
      </c>
      <c r="T93" s="26">
        <f>'[1]Werklijst 2020 02'!AB94</f>
        <v>63.17</v>
      </c>
      <c r="U93" s="26" t="str">
        <f>'[1]Werklijst 2020 02'!AC94</f>
        <v/>
      </c>
      <c r="V93" s="26" t="str">
        <f>'[1]Werklijst 2020 02'!AD94</f>
        <v/>
      </c>
      <c r="W93" s="26" t="str">
        <f>'[1]Werklijst 2020 02'!AE94</f>
        <v/>
      </c>
      <c r="X93" s="26" t="str">
        <f>'[1]Werklijst 2020 02'!AF94</f>
        <v/>
      </c>
      <c r="Y93" s="26" t="str">
        <f>'[1]Werklijst 2020 02'!AL94</f>
        <v/>
      </c>
      <c r="Z93" s="26" t="str">
        <f>'[1]Werklijst 2020 02'!AM94</f>
        <v/>
      </c>
      <c r="AA93" s="26" t="str">
        <f>'[1]Werklijst 2020 02'!AN94</f>
        <v/>
      </c>
      <c r="AB93" s="26" t="str">
        <f>'[1]Werklijst 2020 02'!AO94</f>
        <v/>
      </c>
      <c r="AC93" s="7" t="str">
        <f>+'[1]Werklijst 2020 02'!AP94</f>
        <v>-</v>
      </c>
    </row>
    <row r="94" spans="1:29" s="27" customFormat="1" x14ac:dyDescent="0.2">
      <c r="A94" s="19">
        <f>'[1]Werklijst 2020 02'!A95</f>
        <v>2912061</v>
      </c>
      <c r="B94" s="20" t="str">
        <f>'[1]Werklijst 2020 02'!B95</f>
        <v>DROSPIBEL 0,03 mg/3 mg TABL 3 X 21</v>
      </c>
      <c r="C94" s="20" t="str">
        <f>'[1]Werklijst 2020 02'!C95</f>
        <v>EFFIK BENELUX</v>
      </c>
      <c r="D94" s="20">
        <f>'[1]Werklijst 2020 02'!G95</f>
        <v>3</v>
      </c>
      <c r="E94" s="21" t="str">
        <f>'[1]Werklijst 2020 02'!D95</f>
        <v>-</v>
      </c>
      <c r="F94" s="21" t="str">
        <f>'[1]Werklijst 2020 02'!E95</f>
        <v>-</v>
      </c>
      <c r="G94" s="22" t="str">
        <f>'[1]Werklijst 2020 02'!F95</f>
        <v>S</v>
      </c>
      <c r="H94" s="21" t="str">
        <f>'[1]Werklijst 2020 02'!H95</f>
        <v>G</v>
      </c>
      <c r="I94" s="21" t="str">
        <f>'[1]Werklijst 2020 02'!I95</f>
        <v>-</v>
      </c>
      <c r="J94" s="23">
        <f>'[1]Werklijst 2020 02'!K95</f>
        <v>24.24</v>
      </c>
      <c r="K94" s="23">
        <f>'[1]Werklijst 2020 02'!L95</f>
        <v>24.24</v>
      </c>
      <c r="L94" s="23">
        <f>'[1]Werklijst 2020 02'!M95</f>
        <v>24.24</v>
      </c>
      <c r="M94" s="23">
        <f>'[1]Werklijst 2020 02'!O95</f>
        <v>9</v>
      </c>
      <c r="N94" s="23">
        <f>'[1]Werklijst 2020 02'!R95</f>
        <v>15.239999999999998</v>
      </c>
      <c r="O94" s="24" t="str">
        <f>'[1]Werklijst 2020 02'!S95</f>
        <v>7704620</v>
      </c>
      <c r="P94" s="20" t="str">
        <f>'[1]Werklijst 2020 02'!T95</f>
        <v xml:space="preserve">DROSPIBEL 0,03 mg/3 mg TABL </v>
      </c>
      <c r="Q94" s="23" t="str">
        <f>'[1]Werklijst 2020 02'!U95</f>
        <v>EFFIK BENELUX</v>
      </c>
      <c r="R94" s="25" t="str">
        <f>'[1]Werklijst 2020 02'!V95</f>
        <v>21 tabl</v>
      </c>
      <c r="S94" s="20">
        <f>'[1]Werklijst 2020 02'!W95</f>
        <v>1</v>
      </c>
      <c r="T94" s="26">
        <f>'[1]Werklijst 2020 02'!AB95</f>
        <v>65.849999999999994</v>
      </c>
      <c r="U94" s="26">
        <f>'[1]Werklijst 2020 02'!AC95</f>
        <v>5.9161999999999999</v>
      </c>
      <c r="V94" s="26" t="str">
        <f>'[1]Werklijst 2020 02'!AD95</f>
        <v/>
      </c>
      <c r="W94" s="26">
        <f>'[1]Werklijst 2020 02'!AE95</f>
        <v>5.9161999999999999</v>
      </c>
      <c r="X94" s="26" t="str">
        <f>'[1]Werklijst 2020 02'!AF95</f>
        <v/>
      </c>
      <c r="Y94" s="26">
        <f>'[1]Werklijst 2020 02'!AL95</f>
        <v>3</v>
      </c>
      <c r="Z94" s="26" t="str">
        <f>'[1]Werklijst 2020 02'!AM95</f>
        <v/>
      </c>
      <c r="AA94" s="26">
        <f>'[1]Werklijst 2020 02'!AN95</f>
        <v>2.9161999999999999</v>
      </c>
      <c r="AB94" s="26" t="str">
        <f>'[1]Werklijst 2020 02'!AO95</f>
        <v/>
      </c>
      <c r="AC94" s="7" t="str">
        <f>+'[1]Werklijst 2020 02'!AP95</f>
        <v>-</v>
      </c>
    </row>
    <row r="95" spans="1:29" s="27" customFormat="1" x14ac:dyDescent="0.2">
      <c r="A95" s="19">
        <f>'[1]Werklijst 2020 02'!A96</f>
        <v>2912079</v>
      </c>
      <c r="B95" s="20" t="str">
        <f>'[1]Werklijst 2020 02'!B96</f>
        <v>DROSPIBEL 0,03 mg/3 mg TABL 6 X 21</v>
      </c>
      <c r="C95" s="20" t="str">
        <f>'[1]Werklijst 2020 02'!C96</f>
        <v>EFFIK BENELUX</v>
      </c>
      <c r="D95" s="20">
        <f>'[1]Werklijst 2020 02'!G96</f>
        <v>6</v>
      </c>
      <c r="E95" s="21" t="str">
        <f>'[1]Werklijst 2020 02'!D96</f>
        <v>-</v>
      </c>
      <c r="F95" s="21" t="str">
        <f>'[1]Werklijst 2020 02'!E96</f>
        <v>-</v>
      </c>
      <c r="G95" s="22" t="str">
        <f>'[1]Werklijst 2020 02'!F96</f>
        <v>S</v>
      </c>
      <c r="H95" s="21" t="str">
        <f>'[1]Werklijst 2020 02'!H96</f>
        <v>G</v>
      </c>
      <c r="I95" s="21" t="str">
        <f>'[1]Werklijst 2020 02'!I96</f>
        <v>-</v>
      </c>
      <c r="J95" s="23">
        <f>'[1]Werklijst 2020 02'!K96</f>
        <v>40.08</v>
      </c>
      <c r="K95" s="23">
        <f>'[1]Werklijst 2020 02'!L96</f>
        <v>40.08</v>
      </c>
      <c r="L95" s="23">
        <f>'[1]Werklijst 2020 02'!M96</f>
        <v>40.08</v>
      </c>
      <c r="M95" s="23">
        <f>'[1]Werklijst 2020 02'!O96</f>
        <v>18</v>
      </c>
      <c r="N95" s="23">
        <f>'[1]Werklijst 2020 02'!R96</f>
        <v>22.08</v>
      </c>
      <c r="O95" s="24" t="str">
        <f>'[1]Werklijst 2020 02'!S96</f>
        <v>-</v>
      </c>
      <c r="P95" s="20" t="str">
        <f>'[1]Werklijst 2020 02'!T96</f>
        <v>-</v>
      </c>
      <c r="Q95" s="23" t="str">
        <f>'[1]Werklijst 2020 02'!U96</f>
        <v>-</v>
      </c>
      <c r="R95" s="25" t="str">
        <f>'[1]Werklijst 2020 02'!V96</f>
        <v>-</v>
      </c>
      <c r="S95" s="20" t="str">
        <f>'[1]Werklijst 2020 02'!W96</f>
        <v>-</v>
      </c>
      <c r="T95" s="26">
        <f>'[1]Werklijst 2020 02'!AB96</f>
        <v>65.849999999999994</v>
      </c>
      <c r="U95" s="26" t="str">
        <f>'[1]Werklijst 2020 02'!AC96</f>
        <v/>
      </c>
      <c r="V95" s="26" t="str">
        <f>'[1]Werklijst 2020 02'!AD96</f>
        <v/>
      </c>
      <c r="W95" s="26" t="str">
        <f>'[1]Werklijst 2020 02'!AE96</f>
        <v/>
      </c>
      <c r="X95" s="26" t="str">
        <f>'[1]Werklijst 2020 02'!AF96</f>
        <v/>
      </c>
      <c r="Y95" s="26" t="str">
        <f>'[1]Werklijst 2020 02'!AL96</f>
        <v/>
      </c>
      <c r="Z95" s="26" t="str">
        <f>'[1]Werklijst 2020 02'!AM96</f>
        <v/>
      </c>
      <c r="AA95" s="26" t="str">
        <f>'[1]Werklijst 2020 02'!AN96</f>
        <v/>
      </c>
      <c r="AB95" s="26" t="str">
        <f>'[1]Werklijst 2020 02'!AO96</f>
        <v/>
      </c>
      <c r="AC95" s="7" t="str">
        <f>+'[1]Werklijst 2020 02'!AP96</f>
        <v>-</v>
      </c>
    </row>
    <row r="96" spans="1:29" s="27" customFormat="1" x14ac:dyDescent="0.2">
      <c r="A96" s="19">
        <f>'[1]Werklijst 2020 02'!A97</f>
        <v>2912087</v>
      </c>
      <c r="B96" s="20" t="str">
        <f>'[1]Werklijst 2020 02'!B97</f>
        <v>DROSPIBEL 0,03 mg/3 mg TABL 13 X 21</v>
      </c>
      <c r="C96" s="20" t="str">
        <f>'[1]Werklijst 2020 02'!C97</f>
        <v>EFFIK BENELUX</v>
      </c>
      <c r="D96" s="20">
        <f>'[1]Werklijst 2020 02'!G97</f>
        <v>13</v>
      </c>
      <c r="E96" s="21" t="str">
        <f>'[1]Werklijst 2020 02'!D97</f>
        <v>-</v>
      </c>
      <c r="F96" s="21" t="str">
        <f>'[1]Werklijst 2020 02'!E97</f>
        <v>-</v>
      </c>
      <c r="G96" s="22" t="str">
        <f>'[1]Werklijst 2020 02'!F97</f>
        <v>S</v>
      </c>
      <c r="H96" s="21" t="str">
        <f>'[1]Werklijst 2020 02'!H97</f>
        <v>G</v>
      </c>
      <c r="I96" s="21" t="str">
        <f>'[1]Werklijst 2020 02'!I97</f>
        <v>-</v>
      </c>
      <c r="J96" s="23">
        <f>'[1]Werklijst 2020 02'!K97</f>
        <v>80</v>
      </c>
      <c r="K96" s="23">
        <f>'[1]Werklijst 2020 02'!L97</f>
        <v>80</v>
      </c>
      <c r="L96" s="23">
        <f>'[1]Werklijst 2020 02'!M97</f>
        <v>80</v>
      </c>
      <c r="M96" s="23">
        <f>'[1]Werklijst 2020 02'!O97</f>
        <v>39</v>
      </c>
      <c r="N96" s="23">
        <f>'[1]Werklijst 2020 02'!R97</f>
        <v>41</v>
      </c>
      <c r="O96" s="24" t="str">
        <f>'[1]Werklijst 2020 02'!S97</f>
        <v>-</v>
      </c>
      <c r="P96" s="20" t="str">
        <f>'[1]Werklijst 2020 02'!T97</f>
        <v>-</v>
      </c>
      <c r="Q96" s="23" t="str">
        <f>'[1]Werklijst 2020 02'!U97</f>
        <v>-</v>
      </c>
      <c r="R96" s="25" t="str">
        <f>'[1]Werklijst 2020 02'!V97</f>
        <v>-</v>
      </c>
      <c r="S96" s="20" t="str">
        <f>'[1]Werklijst 2020 02'!W97</f>
        <v>-</v>
      </c>
      <c r="T96" s="26">
        <f>'[1]Werklijst 2020 02'!AB97</f>
        <v>65.849999999999994</v>
      </c>
      <c r="U96" s="26" t="str">
        <f>'[1]Werklijst 2020 02'!AC97</f>
        <v/>
      </c>
      <c r="V96" s="26" t="str">
        <f>'[1]Werklijst 2020 02'!AD97</f>
        <v/>
      </c>
      <c r="W96" s="26" t="str">
        <f>'[1]Werklijst 2020 02'!AE97</f>
        <v/>
      </c>
      <c r="X96" s="26" t="str">
        <f>'[1]Werklijst 2020 02'!AF97</f>
        <v/>
      </c>
      <c r="Y96" s="26" t="str">
        <f>'[1]Werklijst 2020 02'!AL97</f>
        <v/>
      </c>
      <c r="Z96" s="26" t="str">
        <f>'[1]Werklijst 2020 02'!AM97</f>
        <v/>
      </c>
      <c r="AA96" s="26" t="str">
        <f>'[1]Werklijst 2020 02'!AN97</f>
        <v/>
      </c>
      <c r="AB96" s="26" t="str">
        <f>'[1]Werklijst 2020 02'!AO97</f>
        <v/>
      </c>
      <c r="AC96" s="7" t="str">
        <f>+'[1]Werklijst 2020 02'!AP97</f>
        <v>-</v>
      </c>
    </row>
    <row r="97" spans="1:29" s="27" customFormat="1" x14ac:dyDescent="0.2">
      <c r="A97" s="19">
        <f>'[1]Werklijst 2020 02'!A98</f>
        <v>2969061</v>
      </c>
      <c r="B97" s="20" t="str">
        <f>'[1]Werklijst 2020 02'!B98</f>
        <v>DROSPIBEL CONTINU 0,02 mg/3 mg TABL 3 X 28</v>
      </c>
      <c r="C97" s="20" t="str">
        <f>'[1]Werklijst 2020 02'!C98</f>
        <v>EFFIK BENELUX</v>
      </c>
      <c r="D97" s="20">
        <f>'[1]Werklijst 2020 02'!G98</f>
        <v>3</v>
      </c>
      <c r="E97" s="21" t="str">
        <f>'[1]Werklijst 2020 02'!D98</f>
        <v>-</v>
      </c>
      <c r="F97" s="21" t="str">
        <f>'[1]Werklijst 2020 02'!E98</f>
        <v>-</v>
      </c>
      <c r="G97" s="22" t="str">
        <f>'[1]Werklijst 2020 02'!F98</f>
        <v>S</v>
      </c>
      <c r="H97" s="21" t="str">
        <f>'[1]Werklijst 2020 02'!H98</f>
        <v>G</v>
      </c>
      <c r="I97" s="21" t="str">
        <f>'[1]Werklijst 2020 02'!I98</f>
        <v>-</v>
      </c>
      <c r="J97" s="23">
        <f>'[1]Werklijst 2020 02'!K98</f>
        <v>24.76</v>
      </c>
      <c r="K97" s="23">
        <f>'[1]Werklijst 2020 02'!L98</f>
        <v>24.76</v>
      </c>
      <c r="L97" s="23">
        <f>'[1]Werklijst 2020 02'!M98</f>
        <v>24.76</v>
      </c>
      <c r="M97" s="23">
        <f>'[1]Werklijst 2020 02'!O98</f>
        <v>9</v>
      </c>
      <c r="N97" s="23">
        <f>'[1]Werklijst 2020 02'!R98</f>
        <v>15.760000000000002</v>
      </c>
      <c r="O97" s="24" t="str">
        <f>'[1]Werklijst 2020 02'!S98</f>
        <v>7704893</v>
      </c>
      <c r="P97" s="20" t="str">
        <f>'[1]Werklijst 2020 02'!T98</f>
        <v xml:space="preserve">DROSPIBEL CONTINU 0,02 mg/3 mg TABL </v>
      </c>
      <c r="Q97" s="23" t="str">
        <f>'[1]Werklijst 2020 02'!U98</f>
        <v>EFFIK BENELUX</v>
      </c>
      <c r="R97" s="25" t="str">
        <f>'[1]Werklijst 2020 02'!V98</f>
        <v>28 tabl</v>
      </c>
      <c r="S97" s="20">
        <f>'[1]Werklijst 2020 02'!W98</f>
        <v>1</v>
      </c>
      <c r="T97" s="26">
        <f>'[1]Werklijst 2020 02'!AB98</f>
        <v>63.28</v>
      </c>
      <c r="U97" s="26">
        <f>'[1]Werklijst 2020 02'!AC98</f>
        <v>5.7069000000000001</v>
      </c>
      <c r="V97" s="26" t="str">
        <f>'[1]Werklijst 2020 02'!AD98</f>
        <v/>
      </c>
      <c r="W97" s="26">
        <f>'[1]Werklijst 2020 02'!AE98</f>
        <v>5.7069000000000001</v>
      </c>
      <c r="X97" s="26" t="str">
        <f>'[1]Werklijst 2020 02'!AF98</f>
        <v/>
      </c>
      <c r="Y97" s="26">
        <f>'[1]Werklijst 2020 02'!AL98</f>
        <v>3</v>
      </c>
      <c r="Z97" s="26" t="str">
        <f>'[1]Werklijst 2020 02'!AM98</f>
        <v/>
      </c>
      <c r="AA97" s="26">
        <f>'[1]Werklijst 2020 02'!AN98</f>
        <v>2.7069000000000001</v>
      </c>
      <c r="AB97" s="26" t="str">
        <f>'[1]Werklijst 2020 02'!AO98</f>
        <v/>
      </c>
      <c r="AC97" s="7" t="str">
        <f>+'[1]Werklijst 2020 02'!AP98</f>
        <v>-</v>
      </c>
    </row>
    <row r="98" spans="1:29" s="27" customFormat="1" x14ac:dyDescent="0.2">
      <c r="A98" s="19">
        <f>'[1]Werklijst 2020 02'!A99</f>
        <v>2969079</v>
      </c>
      <c r="B98" s="20" t="str">
        <f>'[1]Werklijst 2020 02'!B99</f>
        <v>DROSPIBEL CONTINU 0,02 mg/3 mg TABL 6 X 28</v>
      </c>
      <c r="C98" s="20" t="str">
        <f>'[1]Werklijst 2020 02'!C99</f>
        <v>EFFIK BENELUX</v>
      </c>
      <c r="D98" s="20">
        <f>'[1]Werklijst 2020 02'!G99</f>
        <v>6</v>
      </c>
      <c r="E98" s="21" t="str">
        <f>'[1]Werklijst 2020 02'!D99</f>
        <v>-</v>
      </c>
      <c r="F98" s="21" t="str">
        <f>'[1]Werklijst 2020 02'!E99</f>
        <v>-</v>
      </c>
      <c r="G98" s="22" t="str">
        <f>'[1]Werklijst 2020 02'!F99</f>
        <v>S</v>
      </c>
      <c r="H98" s="21" t="str">
        <f>'[1]Werklijst 2020 02'!H99</f>
        <v>G</v>
      </c>
      <c r="I98" s="21" t="str">
        <f>'[1]Werklijst 2020 02'!I99</f>
        <v>-</v>
      </c>
      <c r="J98" s="23">
        <f>'[1]Werklijst 2020 02'!K99</f>
        <v>40.28</v>
      </c>
      <c r="K98" s="23">
        <f>'[1]Werklijst 2020 02'!L99</f>
        <v>40.28</v>
      </c>
      <c r="L98" s="23">
        <f>'[1]Werklijst 2020 02'!M99</f>
        <v>40.28</v>
      </c>
      <c r="M98" s="23">
        <f>'[1]Werklijst 2020 02'!O99</f>
        <v>18</v>
      </c>
      <c r="N98" s="23">
        <f>'[1]Werklijst 2020 02'!R99</f>
        <v>22.28</v>
      </c>
      <c r="O98" s="24" t="str">
        <f>'[1]Werklijst 2020 02'!S99</f>
        <v>-</v>
      </c>
      <c r="P98" s="20" t="str">
        <f>'[1]Werklijst 2020 02'!T99</f>
        <v>-</v>
      </c>
      <c r="Q98" s="23" t="str">
        <f>'[1]Werklijst 2020 02'!U99</f>
        <v>-</v>
      </c>
      <c r="R98" s="25" t="str">
        <f>'[1]Werklijst 2020 02'!V99</f>
        <v>-</v>
      </c>
      <c r="S98" s="20" t="str">
        <f>'[1]Werklijst 2020 02'!W99</f>
        <v>-</v>
      </c>
      <c r="T98" s="26">
        <f>'[1]Werklijst 2020 02'!AB99</f>
        <v>63.28</v>
      </c>
      <c r="U98" s="26" t="str">
        <f>'[1]Werklijst 2020 02'!AC99</f>
        <v/>
      </c>
      <c r="V98" s="26" t="str">
        <f>'[1]Werklijst 2020 02'!AD99</f>
        <v/>
      </c>
      <c r="W98" s="26" t="str">
        <f>'[1]Werklijst 2020 02'!AE99</f>
        <v/>
      </c>
      <c r="X98" s="26" t="str">
        <f>'[1]Werklijst 2020 02'!AF99</f>
        <v/>
      </c>
      <c r="Y98" s="26" t="str">
        <f>'[1]Werklijst 2020 02'!AL99</f>
        <v/>
      </c>
      <c r="Z98" s="26" t="str">
        <f>'[1]Werklijst 2020 02'!AM99</f>
        <v/>
      </c>
      <c r="AA98" s="26" t="str">
        <f>'[1]Werklijst 2020 02'!AN99</f>
        <v/>
      </c>
      <c r="AB98" s="26" t="str">
        <f>'[1]Werklijst 2020 02'!AO99</f>
        <v/>
      </c>
      <c r="AC98" s="7" t="str">
        <f>+'[1]Werklijst 2020 02'!AP99</f>
        <v>-</v>
      </c>
    </row>
    <row r="99" spans="1:29" s="27" customFormat="1" x14ac:dyDescent="0.2">
      <c r="A99" s="19">
        <f>'[1]Werklijst 2020 02'!A100</f>
        <v>2969087</v>
      </c>
      <c r="B99" s="20" t="str">
        <f>'[1]Werklijst 2020 02'!B100</f>
        <v>DROSPIBEL CONTINU 0,02 mg/3 mg TABL 13 X 28</v>
      </c>
      <c r="C99" s="20" t="str">
        <f>'[1]Werklijst 2020 02'!C100</f>
        <v>EFFIK BENELUX</v>
      </c>
      <c r="D99" s="20">
        <f>'[1]Werklijst 2020 02'!G100</f>
        <v>13</v>
      </c>
      <c r="E99" s="21" t="str">
        <f>'[1]Werklijst 2020 02'!D100</f>
        <v>-</v>
      </c>
      <c r="F99" s="21" t="str">
        <f>'[1]Werklijst 2020 02'!E100</f>
        <v>-</v>
      </c>
      <c r="G99" s="22" t="str">
        <f>'[1]Werklijst 2020 02'!F100</f>
        <v>S</v>
      </c>
      <c r="H99" s="21" t="str">
        <f>'[1]Werklijst 2020 02'!H100</f>
        <v>G</v>
      </c>
      <c r="I99" s="21" t="str">
        <f>'[1]Werklijst 2020 02'!I100</f>
        <v>-</v>
      </c>
      <c r="J99" s="23">
        <f>'[1]Werklijst 2020 02'!K100</f>
        <v>77.27</v>
      </c>
      <c r="K99" s="23">
        <f>'[1]Werklijst 2020 02'!L100</f>
        <v>77.27</v>
      </c>
      <c r="L99" s="23">
        <f>'[1]Werklijst 2020 02'!M100</f>
        <v>77.27</v>
      </c>
      <c r="M99" s="23">
        <f>'[1]Werklijst 2020 02'!O100</f>
        <v>39</v>
      </c>
      <c r="N99" s="23">
        <f>'[1]Werklijst 2020 02'!R100</f>
        <v>38.269999999999996</v>
      </c>
      <c r="O99" s="24" t="str">
        <f>'[1]Werklijst 2020 02'!S100</f>
        <v>-</v>
      </c>
      <c r="P99" s="20" t="str">
        <f>'[1]Werklijst 2020 02'!T100</f>
        <v>-</v>
      </c>
      <c r="Q99" s="23" t="str">
        <f>'[1]Werklijst 2020 02'!U100</f>
        <v>-</v>
      </c>
      <c r="R99" s="25" t="str">
        <f>'[1]Werklijst 2020 02'!V100</f>
        <v>-</v>
      </c>
      <c r="S99" s="20" t="str">
        <f>'[1]Werklijst 2020 02'!W100</f>
        <v>-</v>
      </c>
      <c r="T99" s="26">
        <f>'[1]Werklijst 2020 02'!AB100</f>
        <v>63.28</v>
      </c>
      <c r="U99" s="26" t="str">
        <f>'[1]Werklijst 2020 02'!AC100</f>
        <v/>
      </c>
      <c r="V99" s="26" t="str">
        <f>'[1]Werklijst 2020 02'!AD100</f>
        <v/>
      </c>
      <c r="W99" s="26" t="str">
        <f>'[1]Werklijst 2020 02'!AE100</f>
        <v/>
      </c>
      <c r="X99" s="26" t="str">
        <f>'[1]Werklijst 2020 02'!AF100</f>
        <v/>
      </c>
      <c r="Y99" s="26" t="str">
        <f>'[1]Werklijst 2020 02'!AL100</f>
        <v/>
      </c>
      <c r="Z99" s="26" t="str">
        <f>'[1]Werklijst 2020 02'!AM100</f>
        <v/>
      </c>
      <c r="AA99" s="26" t="str">
        <f>'[1]Werklijst 2020 02'!AN100</f>
        <v/>
      </c>
      <c r="AB99" s="26" t="str">
        <f>'[1]Werklijst 2020 02'!AO100</f>
        <v/>
      </c>
      <c r="AC99" s="7" t="str">
        <f>+'[1]Werklijst 2020 02'!AP100</f>
        <v>-</v>
      </c>
    </row>
    <row r="100" spans="1:29" s="27" customFormat="1" x14ac:dyDescent="0.2">
      <c r="A100" s="19">
        <f>'[1]Werklijst 2020 02'!A101</f>
        <v>2969038</v>
      </c>
      <c r="B100" s="20" t="str">
        <f>'[1]Werklijst 2020 02'!B101</f>
        <v>DROSPIBEL CONTINU 0,03 mg/3 mg TABL 3 X 28</v>
      </c>
      <c r="C100" s="20" t="str">
        <f>'[1]Werklijst 2020 02'!C101</f>
        <v>EFFIK BENELUX</v>
      </c>
      <c r="D100" s="20">
        <f>'[1]Werklijst 2020 02'!G101</f>
        <v>3</v>
      </c>
      <c r="E100" s="21" t="str">
        <f>'[1]Werklijst 2020 02'!D101</f>
        <v>-</v>
      </c>
      <c r="F100" s="21" t="str">
        <f>'[1]Werklijst 2020 02'!E101</f>
        <v>-</v>
      </c>
      <c r="G100" s="22" t="str">
        <f>'[1]Werklijst 2020 02'!F101</f>
        <v>S</v>
      </c>
      <c r="H100" s="21" t="str">
        <f>'[1]Werklijst 2020 02'!H101</f>
        <v>G</v>
      </c>
      <c r="I100" s="21" t="str">
        <f>'[1]Werklijst 2020 02'!I101</f>
        <v>-</v>
      </c>
      <c r="J100" s="23">
        <f>'[1]Werklijst 2020 02'!K101</f>
        <v>24.36</v>
      </c>
      <c r="K100" s="23">
        <f>'[1]Werklijst 2020 02'!L101</f>
        <v>24.36</v>
      </c>
      <c r="L100" s="23">
        <f>'[1]Werklijst 2020 02'!M101</f>
        <v>24.36</v>
      </c>
      <c r="M100" s="23">
        <f>'[1]Werklijst 2020 02'!O101</f>
        <v>9</v>
      </c>
      <c r="N100" s="23">
        <f>'[1]Werklijst 2020 02'!R101</f>
        <v>15.36</v>
      </c>
      <c r="O100" s="24" t="str">
        <f>'[1]Werklijst 2020 02'!S101</f>
        <v>7704521</v>
      </c>
      <c r="P100" s="20" t="str">
        <f>'[1]Werklijst 2020 02'!T101</f>
        <v>DROSPIBEL CONTINU 0,03 mg/3 mg TABL</v>
      </c>
      <c r="Q100" s="23" t="str">
        <f>'[1]Werklijst 2020 02'!U101</f>
        <v>EFFIK BENELUX</v>
      </c>
      <c r="R100" s="25" t="str">
        <f>'[1]Werklijst 2020 02'!V101</f>
        <v>28 tabl</v>
      </c>
      <c r="S100" s="20">
        <f>'[1]Werklijst 2020 02'!W101</f>
        <v>1</v>
      </c>
      <c r="T100" s="26">
        <f>'[1]Werklijst 2020 02'!AB101</f>
        <v>65.959999999999994</v>
      </c>
      <c r="U100" s="26">
        <f>'[1]Werklijst 2020 02'!AC101</f>
        <v>5.9253999999999998</v>
      </c>
      <c r="V100" s="26" t="str">
        <f>'[1]Werklijst 2020 02'!AD101</f>
        <v/>
      </c>
      <c r="W100" s="26">
        <f>'[1]Werklijst 2020 02'!AE101</f>
        <v>5.9253999999999998</v>
      </c>
      <c r="X100" s="26" t="str">
        <f>'[1]Werklijst 2020 02'!AF101</f>
        <v/>
      </c>
      <c r="Y100" s="26">
        <f>'[1]Werklijst 2020 02'!AL101</f>
        <v>3</v>
      </c>
      <c r="Z100" s="26" t="str">
        <f>'[1]Werklijst 2020 02'!AM101</f>
        <v/>
      </c>
      <c r="AA100" s="26">
        <f>'[1]Werklijst 2020 02'!AN101</f>
        <v>2.9253999999999998</v>
      </c>
      <c r="AB100" s="26" t="str">
        <f>'[1]Werklijst 2020 02'!AO101</f>
        <v/>
      </c>
      <c r="AC100" s="7" t="str">
        <f>+'[1]Werklijst 2020 02'!AP101</f>
        <v>-</v>
      </c>
    </row>
    <row r="101" spans="1:29" s="27" customFormat="1" x14ac:dyDescent="0.2">
      <c r="A101" s="19">
        <f>'[1]Werklijst 2020 02'!A102</f>
        <v>2969046</v>
      </c>
      <c r="B101" s="20" t="str">
        <f>'[1]Werklijst 2020 02'!B102</f>
        <v>DROSPIBEL CONTINU 0,03 mg/3 mg TABL 6 X 28</v>
      </c>
      <c r="C101" s="20" t="str">
        <f>'[1]Werklijst 2020 02'!C102</f>
        <v>EFFIK BENELUX</v>
      </c>
      <c r="D101" s="20">
        <f>'[1]Werklijst 2020 02'!G102</f>
        <v>6</v>
      </c>
      <c r="E101" s="21" t="str">
        <f>'[1]Werklijst 2020 02'!D102</f>
        <v>-</v>
      </c>
      <c r="F101" s="21" t="str">
        <f>'[1]Werklijst 2020 02'!E102</f>
        <v>-</v>
      </c>
      <c r="G101" s="22" t="str">
        <f>'[1]Werklijst 2020 02'!F102</f>
        <v>S</v>
      </c>
      <c r="H101" s="21" t="str">
        <f>'[1]Werklijst 2020 02'!H102</f>
        <v>G</v>
      </c>
      <c r="I101" s="21" t="str">
        <f>'[1]Werklijst 2020 02'!I102</f>
        <v>-</v>
      </c>
      <c r="J101" s="23">
        <f>'[1]Werklijst 2020 02'!K102</f>
        <v>40.200000000000003</v>
      </c>
      <c r="K101" s="23">
        <f>'[1]Werklijst 2020 02'!L102</f>
        <v>40.200000000000003</v>
      </c>
      <c r="L101" s="23">
        <f>'[1]Werklijst 2020 02'!M102</f>
        <v>40.200000000000003</v>
      </c>
      <c r="M101" s="23">
        <f>'[1]Werklijst 2020 02'!O102</f>
        <v>18</v>
      </c>
      <c r="N101" s="23">
        <f>'[1]Werklijst 2020 02'!R102</f>
        <v>22.200000000000003</v>
      </c>
      <c r="O101" s="24" t="str">
        <f>'[1]Werklijst 2020 02'!S102</f>
        <v>-</v>
      </c>
      <c r="P101" s="20" t="str">
        <f>'[1]Werklijst 2020 02'!T102</f>
        <v>-</v>
      </c>
      <c r="Q101" s="23" t="str">
        <f>'[1]Werklijst 2020 02'!U102</f>
        <v>-</v>
      </c>
      <c r="R101" s="25" t="str">
        <f>'[1]Werklijst 2020 02'!V102</f>
        <v>-</v>
      </c>
      <c r="S101" s="20" t="str">
        <f>'[1]Werklijst 2020 02'!W102</f>
        <v>-</v>
      </c>
      <c r="T101" s="26">
        <f>'[1]Werklijst 2020 02'!AB102</f>
        <v>65.959999999999994</v>
      </c>
      <c r="U101" s="26" t="str">
        <f>'[1]Werklijst 2020 02'!AC102</f>
        <v/>
      </c>
      <c r="V101" s="26" t="str">
        <f>'[1]Werklijst 2020 02'!AD102</f>
        <v/>
      </c>
      <c r="W101" s="26" t="str">
        <f>'[1]Werklijst 2020 02'!AE102</f>
        <v/>
      </c>
      <c r="X101" s="26" t="str">
        <f>'[1]Werklijst 2020 02'!AF102</f>
        <v/>
      </c>
      <c r="Y101" s="26" t="str">
        <f>'[1]Werklijst 2020 02'!AL102</f>
        <v/>
      </c>
      <c r="Z101" s="26" t="str">
        <f>'[1]Werklijst 2020 02'!AM102</f>
        <v/>
      </c>
      <c r="AA101" s="26" t="str">
        <f>'[1]Werklijst 2020 02'!AN102</f>
        <v/>
      </c>
      <c r="AB101" s="26" t="str">
        <f>'[1]Werklijst 2020 02'!AO102</f>
        <v/>
      </c>
      <c r="AC101" s="7" t="str">
        <f>+'[1]Werklijst 2020 02'!AP102</f>
        <v>-</v>
      </c>
    </row>
    <row r="102" spans="1:29" s="27" customFormat="1" x14ac:dyDescent="0.2">
      <c r="A102" s="19">
        <f>'[1]Werklijst 2020 02'!A103</f>
        <v>2969053</v>
      </c>
      <c r="B102" s="20" t="str">
        <f>'[1]Werklijst 2020 02'!B103</f>
        <v>DROSPIBEL CONTINU 0,03 mg/3 mg TABL 13 X 28</v>
      </c>
      <c r="C102" s="20" t="str">
        <f>'[1]Werklijst 2020 02'!C103</f>
        <v>EFFIK BENELUX</v>
      </c>
      <c r="D102" s="20">
        <f>'[1]Werklijst 2020 02'!G103</f>
        <v>13</v>
      </c>
      <c r="E102" s="21" t="str">
        <f>'[1]Werklijst 2020 02'!D103</f>
        <v>-</v>
      </c>
      <c r="F102" s="21" t="str">
        <f>'[1]Werklijst 2020 02'!E103</f>
        <v>-</v>
      </c>
      <c r="G102" s="22" t="str">
        <f>'[1]Werklijst 2020 02'!F103</f>
        <v>S</v>
      </c>
      <c r="H102" s="21" t="str">
        <f>'[1]Werklijst 2020 02'!H103</f>
        <v>G</v>
      </c>
      <c r="I102" s="21" t="str">
        <f>'[1]Werklijst 2020 02'!I103</f>
        <v>-</v>
      </c>
      <c r="J102" s="23">
        <f>'[1]Werklijst 2020 02'!K103</f>
        <v>80.11</v>
      </c>
      <c r="K102" s="23">
        <f>'[1]Werklijst 2020 02'!L103</f>
        <v>80.11</v>
      </c>
      <c r="L102" s="23">
        <f>'[1]Werklijst 2020 02'!M103</f>
        <v>80.11</v>
      </c>
      <c r="M102" s="23">
        <f>'[1]Werklijst 2020 02'!O103</f>
        <v>39</v>
      </c>
      <c r="N102" s="23">
        <f>'[1]Werklijst 2020 02'!R103</f>
        <v>41.11</v>
      </c>
      <c r="O102" s="24" t="str">
        <f>'[1]Werklijst 2020 02'!S103</f>
        <v>-</v>
      </c>
      <c r="P102" s="20" t="str">
        <f>'[1]Werklijst 2020 02'!T103</f>
        <v>-</v>
      </c>
      <c r="Q102" s="23" t="str">
        <f>'[1]Werklijst 2020 02'!U103</f>
        <v>-</v>
      </c>
      <c r="R102" s="25" t="str">
        <f>'[1]Werklijst 2020 02'!V103</f>
        <v>-</v>
      </c>
      <c r="S102" s="20" t="str">
        <f>'[1]Werklijst 2020 02'!W103</f>
        <v>-</v>
      </c>
      <c r="T102" s="26">
        <f>'[1]Werklijst 2020 02'!AB103</f>
        <v>65.959999999999994</v>
      </c>
      <c r="U102" s="26" t="str">
        <f>'[1]Werklijst 2020 02'!AC103</f>
        <v/>
      </c>
      <c r="V102" s="26" t="str">
        <f>'[1]Werklijst 2020 02'!AD103</f>
        <v/>
      </c>
      <c r="W102" s="26" t="str">
        <f>'[1]Werklijst 2020 02'!AE103</f>
        <v/>
      </c>
      <c r="X102" s="26" t="str">
        <f>'[1]Werklijst 2020 02'!AF103</f>
        <v/>
      </c>
      <c r="Y102" s="26" t="str">
        <f>'[1]Werklijst 2020 02'!AL103</f>
        <v/>
      </c>
      <c r="Z102" s="26" t="str">
        <f>'[1]Werklijst 2020 02'!AM103</f>
        <v/>
      </c>
      <c r="AA102" s="26" t="str">
        <f>'[1]Werklijst 2020 02'!AN103</f>
        <v/>
      </c>
      <c r="AB102" s="26" t="str">
        <f>'[1]Werklijst 2020 02'!AO103</f>
        <v/>
      </c>
      <c r="AC102" s="7" t="str">
        <f>+'[1]Werklijst 2020 02'!AP103</f>
        <v>-</v>
      </c>
    </row>
    <row r="103" spans="1:29" s="27" customFormat="1" x14ac:dyDescent="0.2">
      <c r="A103" s="19">
        <f>'[1]Werklijst 2020 02'!A104</f>
        <v>2551968</v>
      </c>
      <c r="B103" s="20" t="str">
        <f>'[1]Werklijst 2020 02'!B104</f>
        <v>ELEONOR 0,1 mg/0,02 mg DRAG 3 X 21</v>
      </c>
      <c r="C103" s="20" t="str">
        <f>'[1]Werklijst 2020 02'!C104</f>
        <v>SANDOZ</v>
      </c>
      <c r="D103" s="20">
        <f>'[1]Werklijst 2020 02'!G104</f>
        <v>3</v>
      </c>
      <c r="E103" s="21" t="str">
        <f>'[1]Werklijst 2020 02'!D104</f>
        <v>-</v>
      </c>
      <c r="F103" s="21" t="str">
        <f>'[1]Werklijst 2020 02'!E104</f>
        <v>-</v>
      </c>
      <c r="G103" s="22" t="str">
        <f>'[1]Werklijst 2020 02'!F104</f>
        <v>S</v>
      </c>
      <c r="H103" s="21" t="str">
        <f>'[1]Werklijst 2020 02'!H104</f>
        <v>-</v>
      </c>
      <c r="I103" s="21" t="str">
        <f>'[1]Werklijst 2020 02'!I104</f>
        <v>-</v>
      </c>
      <c r="J103" s="23">
        <f>'[1]Werklijst 2020 02'!K104</f>
        <v>13</v>
      </c>
      <c r="K103" s="23">
        <f>'[1]Werklijst 2020 02'!L104</f>
        <v>13</v>
      </c>
      <c r="L103" s="23">
        <f>'[1]Werklijst 2020 02'!M104</f>
        <v>13</v>
      </c>
      <c r="M103" s="23">
        <f>'[1]Werklijst 2020 02'!O104</f>
        <v>9</v>
      </c>
      <c r="N103" s="23">
        <f>'[1]Werklijst 2020 02'!R104</f>
        <v>4</v>
      </c>
      <c r="O103" s="24" t="str">
        <f>'[1]Werklijst 2020 02'!S104</f>
        <v>7704638</v>
      </c>
      <c r="P103" s="20" t="str">
        <f>'[1]Werklijst 2020 02'!T104</f>
        <v xml:space="preserve">ELEONOR 0,1 mg/0,02 mg DRAG </v>
      </c>
      <c r="Q103" s="23" t="str">
        <f>'[1]Werklijst 2020 02'!U104</f>
        <v>SANDOZ</v>
      </c>
      <c r="R103" s="25" t="str">
        <f>'[1]Werklijst 2020 02'!V104</f>
        <v>21 tabl</v>
      </c>
      <c r="S103" s="20">
        <f>'[1]Werklijst 2020 02'!W104</f>
        <v>1</v>
      </c>
      <c r="T103" s="26">
        <f>'[1]Werklijst 2020 02'!AB104</f>
        <v>23.58</v>
      </c>
      <c r="U103" s="26">
        <f>'[1]Werklijst 2020 02'!AC104</f>
        <v>2.3408000000000002</v>
      </c>
      <c r="V103" s="26" t="str">
        <f>'[1]Werklijst 2020 02'!AD104</f>
        <v/>
      </c>
      <c r="W103" s="26">
        <f>'[1]Werklijst 2020 02'!AE104</f>
        <v>2.3408000000000002</v>
      </c>
      <c r="X103" s="26" t="str">
        <f>'[1]Werklijst 2020 02'!AF104</f>
        <v/>
      </c>
      <c r="Y103" s="26">
        <f>'[1]Werklijst 2020 02'!AL104</f>
        <v>2.3408000000000002</v>
      </c>
      <c r="Z103" s="26" t="str">
        <f>'[1]Werklijst 2020 02'!AM104</f>
        <v/>
      </c>
      <c r="AA103" s="26">
        <f>'[1]Werklijst 2020 02'!AN104</f>
        <v>0</v>
      </c>
      <c r="AB103" s="26" t="str">
        <f>'[1]Werklijst 2020 02'!AO104</f>
        <v/>
      </c>
      <c r="AC103" s="7" t="str">
        <f>+'[1]Werklijst 2020 02'!AP104</f>
        <v>-</v>
      </c>
    </row>
    <row r="104" spans="1:29" s="27" customFormat="1" x14ac:dyDescent="0.2">
      <c r="A104" s="19">
        <f>'[1]Werklijst 2020 02'!A105</f>
        <v>2551943</v>
      </c>
      <c r="B104" s="20" t="str">
        <f>'[1]Werklijst 2020 02'!B105</f>
        <v>ELEONOR 0,1 mg/0,02 mg DRAG 6 X 21</v>
      </c>
      <c r="C104" s="20" t="str">
        <f>'[1]Werklijst 2020 02'!C105</f>
        <v>SANDOZ</v>
      </c>
      <c r="D104" s="20">
        <f>'[1]Werklijst 2020 02'!G105</f>
        <v>6</v>
      </c>
      <c r="E104" s="21" t="str">
        <f>'[1]Werklijst 2020 02'!D105</f>
        <v>-</v>
      </c>
      <c r="F104" s="21" t="str">
        <f>'[1]Werklijst 2020 02'!E105</f>
        <v>-</v>
      </c>
      <c r="G104" s="22" t="str">
        <f>'[1]Werklijst 2020 02'!F105</f>
        <v>S</v>
      </c>
      <c r="H104" s="21" t="str">
        <f>'[1]Werklijst 2020 02'!H105</f>
        <v>-</v>
      </c>
      <c r="I104" s="21" t="str">
        <f>'[1]Werklijst 2020 02'!I105</f>
        <v>-</v>
      </c>
      <c r="J104" s="23">
        <f>'[1]Werklijst 2020 02'!K105</f>
        <v>19.309999999999999</v>
      </c>
      <c r="K104" s="23">
        <f>'[1]Werklijst 2020 02'!L105</f>
        <v>19.309999999999999</v>
      </c>
      <c r="L104" s="23">
        <f>'[1]Werklijst 2020 02'!M105</f>
        <v>19.309999999999999</v>
      </c>
      <c r="M104" s="23">
        <f>'[1]Werklijst 2020 02'!O105</f>
        <v>18</v>
      </c>
      <c r="N104" s="23">
        <f>'[1]Werklijst 2020 02'!R105</f>
        <v>1.3099999999999987</v>
      </c>
      <c r="O104" s="24" t="str">
        <f>'[1]Werklijst 2020 02'!S105</f>
        <v>-</v>
      </c>
      <c r="P104" s="20" t="str">
        <f>'[1]Werklijst 2020 02'!T105</f>
        <v>-</v>
      </c>
      <c r="Q104" s="23" t="str">
        <f>'[1]Werklijst 2020 02'!U105</f>
        <v>-</v>
      </c>
      <c r="R104" s="25" t="str">
        <f>'[1]Werklijst 2020 02'!V105</f>
        <v>-</v>
      </c>
      <c r="S104" s="20" t="str">
        <f>'[1]Werklijst 2020 02'!W105</f>
        <v>-</v>
      </c>
      <c r="T104" s="26">
        <f>'[1]Werklijst 2020 02'!AB105</f>
        <v>23.58</v>
      </c>
      <c r="U104" s="26" t="str">
        <f>'[1]Werklijst 2020 02'!AC105</f>
        <v/>
      </c>
      <c r="V104" s="26" t="str">
        <f>'[1]Werklijst 2020 02'!AD105</f>
        <v/>
      </c>
      <c r="W104" s="26" t="str">
        <f>'[1]Werklijst 2020 02'!AE105</f>
        <v/>
      </c>
      <c r="X104" s="26" t="str">
        <f>'[1]Werklijst 2020 02'!AF105</f>
        <v/>
      </c>
      <c r="Y104" s="26" t="str">
        <f>'[1]Werklijst 2020 02'!AL105</f>
        <v/>
      </c>
      <c r="Z104" s="26" t="str">
        <f>'[1]Werklijst 2020 02'!AM105</f>
        <v/>
      </c>
      <c r="AA104" s="26" t="str">
        <f>'[1]Werklijst 2020 02'!AN105</f>
        <v/>
      </c>
      <c r="AB104" s="26" t="str">
        <f>'[1]Werklijst 2020 02'!AO105</f>
        <v/>
      </c>
      <c r="AC104" s="7" t="str">
        <f>+'[1]Werklijst 2020 02'!AP105</f>
        <v>-</v>
      </c>
    </row>
    <row r="105" spans="1:29" s="27" customFormat="1" x14ac:dyDescent="0.2">
      <c r="A105" s="19">
        <f>'[1]Werklijst 2020 02'!A106</f>
        <v>2551950</v>
      </c>
      <c r="B105" s="20" t="str">
        <f>'[1]Werklijst 2020 02'!B106</f>
        <v>ELEONOR 0,1 mg/0,02 mg DRAG 13 X 21</v>
      </c>
      <c r="C105" s="20" t="str">
        <f>'[1]Werklijst 2020 02'!C106</f>
        <v>SANDOZ</v>
      </c>
      <c r="D105" s="20">
        <f>'[1]Werklijst 2020 02'!G106</f>
        <v>13</v>
      </c>
      <c r="E105" s="21" t="str">
        <f>'[1]Werklijst 2020 02'!D106</f>
        <v>-</v>
      </c>
      <c r="F105" s="21" t="str">
        <f>'[1]Werklijst 2020 02'!E106</f>
        <v>-</v>
      </c>
      <c r="G105" s="22" t="str">
        <f>'[1]Werklijst 2020 02'!F106</f>
        <v>S</v>
      </c>
      <c r="H105" s="21" t="str">
        <f>'[1]Werklijst 2020 02'!H106</f>
        <v>-</v>
      </c>
      <c r="I105" s="21" t="str">
        <f>'[1]Werklijst 2020 02'!I106</f>
        <v>-</v>
      </c>
      <c r="J105" s="23">
        <f>'[1]Werklijst 2020 02'!K106</f>
        <v>35.19</v>
      </c>
      <c r="K105" s="23">
        <f>'[1]Werklijst 2020 02'!L106</f>
        <v>35.19</v>
      </c>
      <c r="L105" s="23">
        <f>'[1]Werklijst 2020 02'!M106</f>
        <v>35.19</v>
      </c>
      <c r="M105" s="23">
        <f>'[1]Werklijst 2020 02'!O106</f>
        <v>39</v>
      </c>
      <c r="N105" s="23">
        <f>'[1]Werklijst 2020 02'!R106</f>
        <v>0</v>
      </c>
      <c r="O105" s="24" t="str">
        <f>'[1]Werklijst 2020 02'!S106</f>
        <v>-</v>
      </c>
      <c r="P105" s="20" t="str">
        <f>'[1]Werklijst 2020 02'!T106</f>
        <v>-</v>
      </c>
      <c r="Q105" s="23" t="str">
        <f>'[1]Werklijst 2020 02'!U106</f>
        <v>-</v>
      </c>
      <c r="R105" s="25" t="str">
        <f>'[1]Werklijst 2020 02'!V106</f>
        <v>-</v>
      </c>
      <c r="S105" s="20" t="str">
        <f>'[1]Werklijst 2020 02'!W106</f>
        <v>-</v>
      </c>
      <c r="T105" s="26">
        <f>'[1]Werklijst 2020 02'!AB106</f>
        <v>23.58</v>
      </c>
      <c r="U105" s="26" t="str">
        <f>'[1]Werklijst 2020 02'!AC106</f>
        <v/>
      </c>
      <c r="V105" s="26" t="str">
        <f>'[1]Werklijst 2020 02'!AD106</f>
        <v/>
      </c>
      <c r="W105" s="26" t="str">
        <f>'[1]Werklijst 2020 02'!AE106</f>
        <v/>
      </c>
      <c r="X105" s="26" t="str">
        <f>'[1]Werklijst 2020 02'!AF106</f>
        <v/>
      </c>
      <c r="Y105" s="26" t="str">
        <f>'[1]Werklijst 2020 02'!AL106</f>
        <v/>
      </c>
      <c r="Z105" s="26" t="str">
        <f>'[1]Werklijst 2020 02'!AM106</f>
        <v/>
      </c>
      <c r="AA105" s="26" t="str">
        <f>'[1]Werklijst 2020 02'!AN106</f>
        <v/>
      </c>
      <c r="AB105" s="26" t="str">
        <f>'[1]Werklijst 2020 02'!AO106</f>
        <v/>
      </c>
      <c r="AC105" s="7" t="str">
        <f>+'[1]Werklijst 2020 02'!AP106</f>
        <v>-</v>
      </c>
    </row>
    <row r="106" spans="1:29" s="27" customFormat="1" x14ac:dyDescent="0.2">
      <c r="A106" s="19">
        <f>'[1]Werklijst 2020 02'!A107</f>
        <v>2885754</v>
      </c>
      <c r="B106" s="20" t="str">
        <f>'[1]Werklijst 2020 02'!B107</f>
        <v>ELEONOR 0,15 mg/0,03 mg TABL 3 X 21</v>
      </c>
      <c r="C106" s="20" t="str">
        <f>'[1]Werklijst 2020 02'!C107</f>
        <v>SANDOZ</v>
      </c>
      <c r="D106" s="20">
        <f>'[1]Werklijst 2020 02'!G107</f>
        <v>3</v>
      </c>
      <c r="E106" s="21" t="str">
        <f>'[1]Werklijst 2020 02'!D107</f>
        <v>1</v>
      </c>
      <c r="F106" s="21" t="str">
        <f>'[1]Werklijst 2020 02'!E107</f>
        <v>-</v>
      </c>
      <c r="G106" s="22" t="str">
        <f>'[1]Werklijst 2020 02'!F107</f>
        <v>S</v>
      </c>
      <c r="H106" s="21" t="str">
        <f>'[1]Werklijst 2020 02'!H107</f>
        <v>G</v>
      </c>
      <c r="I106" s="21" t="str">
        <f>'[1]Werklijst 2020 02'!I107</f>
        <v>Cx</v>
      </c>
      <c r="J106" s="23">
        <f>'[1]Werklijst 2020 02'!K107</f>
        <v>8.06</v>
      </c>
      <c r="K106" s="23">
        <f>'[1]Werklijst 2020 02'!L107</f>
        <v>8.06</v>
      </c>
      <c r="L106" s="23">
        <f>'[1]Werklijst 2020 02'!M107</f>
        <v>3.8044669999999998</v>
      </c>
      <c r="M106" s="23">
        <f>'[1]Werklijst 2020 02'!O107</f>
        <v>9</v>
      </c>
      <c r="N106" s="23">
        <f>'[1]Werklijst 2020 02'!R107</f>
        <v>0</v>
      </c>
      <c r="O106" s="24">
        <f>'[1]Werklijst 2020 02'!S107</f>
        <v>753087</v>
      </c>
      <c r="P106" s="20" t="str">
        <f>'[1]Werklijst 2020 02'!T107</f>
        <v>ELEONOR 0,15 mg/0,03 mg TABL</v>
      </c>
      <c r="Q106" s="23" t="str">
        <f>'[1]Werklijst 2020 02'!U107</f>
        <v>SANDOZ</v>
      </c>
      <c r="R106" s="25" t="str">
        <f>'[1]Werklijst 2020 02'!V107</f>
        <v>21 tabl</v>
      </c>
      <c r="S106" s="20">
        <f>'[1]Werklijst 2020 02'!W107</f>
        <v>1</v>
      </c>
      <c r="T106" s="26">
        <f>'[1]Werklijst 2020 02'!AB107</f>
        <v>9.32</v>
      </c>
      <c r="U106" s="26">
        <f>'[1]Werklijst 2020 02'!AC107</f>
        <v>0.9254</v>
      </c>
      <c r="V106" s="26" t="str">
        <f>'[1]Werklijst 2020 02'!AD107</f>
        <v/>
      </c>
      <c r="W106" s="26">
        <f>'[1]Werklijst 2020 02'!AE107</f>
        <v>0.9254</v>
      </c>
      <c r="X106" s="26" t="str">
        <f>'[1]Werklijst 2020 02'!AF107</f>
        <v/>
      </c>
      <c r="Y106" s="26">
        <f>'[1]Werklijst 2020 02'!AL107</f>
        <v>0.9254</v>
      </c>
      <c r="Z106" s="26" t="str">
        <f>'[1]Werklijst 2020 02'!AM107</f>
        <v/>
      </c>
      <c r="AA106" s="26">
        <f>'[1]Werklijst 2020 02'!AN107</f>
        <v>0</v>
      </c>
      <c r="AB106" s="26" t="str">
        <f>'[1]Werklijst 2020 02'!AO107</f>
        <v/>
      </c>
      <c r="AC106" s="7" t="str">
        <f>+'[1]Werklijst 2020 02'!AP107</f>
        <v>-</v>
      </c>
    </row>
    <row r="107" spans="1:29" s="27" customFormat="1" x14ac:dyDescent="0.2">
      <c r="A107" s="19">
        <f>'[1]Werklijst 2020 02'!A108</f>
        <v>2885713</v>
      </c>
      <c r="B107" s="20" t="str">
        <f>'[1]Werklijst 2020 02'!B108</f>
        <v>ELEONOR 0,15 mg/0,03 mg TABL 6 X 21</v>
      </c>
      <c r="C107" s="20" t="str">
        <f>'[1]Werklijst 2020 02'!C108</f>
        <v>SANDOZ</v>
      </c>
      <c r="D107" s="20">
        <f>'[1]Werklijst 2020 02'!G108</f>
        <v>6</v>
      </c>
      <c r="E107" s="21" t="str">
        <f>'[1]Werklijst 2020 02'!D108</f>
        <v>1</v>
      </c>
      <c r="F107" s="21" t="str">
        <f>'[1]Werklijst 2020 02'!E108</f>
        <v>-</v>
      </c>
      <c r="G107" s="22" t="str">
        <f>'[1]Werklijst 2020 02'!F108</f>
        <v>S</v>
      </c>
      <c r="H107" s="21" t="str">
        <f>'[1]Werklijst 2020 02'!H108</f>
        <v>G</v>
      </c>
      <c r="I107" s="21" t="str">
        <f>'[1]Werklijst 2020 02'!I108</f>
        <v>Cx</v>
      </c>
      <c r="J107" s="23">
        <f>'[1]Werklijst 2020 02'!K108</f>
        <v>10.45</v>
      </c>
      <c r="K107" s="23">
        <f>'[1]Werklijst 2020 02'!L108</f>
        <v>10.45</v>
      </c>
      <c r="L107" s="23">
        <f>'[1]Werklijst 2020 02'!M108</f>
        <v>6.4350649999999989</v>
      </c>
      <c r="M107" s="23">
        <f>'[1]Werklijst 2020 02'!O108</f>
        <v>18</v>
      </c>
      <c r="N107" s="23">
        <f>'[1]Werklijst 2020 02'!R108</f>
        <v>0</v>
      </c>
      <c r="O107" s="24" t="str">
        <f>'[1]Werklijst 2020 02'!S108</f>
        <v>-</v>
      </c>
      <c r="P107" s="20" t="str">
        <f>'[1]Werklijst 2020 02'!T108</f>
        <v>-</v>
      </c>
      <c r="Q107" s="23" t="str">
        <f>'[1]Werklijst 2020 02'!U108</f>
        <v>-</v>
      </c>
      <c r="R107" s="25" t="str">
        <f>'[1]Werklijst 2020 02'!V108</f>
        <v>-</v>
      </c>
      <c r="S107" s="20" t="str">
        <f>'[1]Werklijst 2020 02'!W108</f>
        <v>-</v>
      </c>
      <c r="T107" s="26">
        <f>'[1]Werklijst 2020 02'!AB108</f>
        <v>9.32</v>
      </c>
      <c r="U107" s="26" t="str">
        <f>'[1]Werklijst 2020 02'!AC108</f>
        <v/>
      </c>
      <c r="V107" s="26" t="str">
        <f>'[1]Werklijst 2020 02'!AD108</f>
        <v/>
      </c>
      <c r="W107" s="26" t="str">
        <f>'[1]Werklijst 2020 02'!AE108</f>
        <v/>
      </c>
      <c r="X107" s="26" t="str">
        <f>'[1]Werklijst 2020 02'!AF108</f>
        <v/>
      </c>
      <c r="Y107" s="26" t="str">
        <f>'[1]Werklijst 2020 02'!AL108</f>
        <v/>
      </c>
      <c r="Z107" s="26" t="str">
        <f>'[1]Werklijst 2020 02'!AM108</f>
        <v/>
      </c>
      <c r="AA107" s="26" t="str">
        <f>'[1]Werklijst 2020 02'!AN108</f>
        <v/>
      </c>
      <c r="AB107" s="26" t="str">
        <f>'[1]Werklijst 2020 02'!AO108</f>
        <v/>
      </c>
      <c r="AC107" s="7" t="str">
        <f>+'[1]Werklijst 2020 02'!AP108</f>
        <v>-</v>
      </c>
    </row>
    <row r="108" spans="1:29" s="27" customFormat="1" x14ac:dyDescent="0.2">
      <c r="A108" s="19">
        <f>'[1]Werklijst 2020 02'!A109</f>
        <v>2892818</v>
      </c>
      <c r="B108" s="20" t="str">
        <f>'[1]Werklijst 2020 02'!B109</f>
        <v>ELEONOR 0,15 mg/0,03 mg TABL 13 X 21</v>
      </c>
      <c r="C108" s="20" t="str">
        <f>'[1]Werklijst 2020 02'!C109</f>
        <v>SANDOZ</v>
      </c>
      <c r="D108" s="20">
        <f>'[1]Werklijst 2020 02'!G109</f>
        <v>13</v>
      </c>
      <c r="E108" s="21" t="str">
        <f>'[1]Werklijst 2020 02'!D109</f>
        <v>1</v>
      </c>
      <c r="F108" s="21" t="str">
        <f>'[1]Werklijst 2020 02'!E109</f>
        <v>-</v>
      </c>
      <c r="G108" s="22" t="str">
        <f>'[1]Werklijst 2020 02'!F109</f>
        <v>S</v>
      </c>
      <c r="H108" s="21" t="str">
        <f>'[1]Werklijst 2020 02'!H109</f>
        <v>G</v>
      </c>
      <c r="I108" s="21" t="str">
        <f>'[1]Werklijst 2020 02'!I109</f>
        <v>Cx</v>
      </c>
      <c r="J108" s="23">
        <f>'[1]Werklijst 2020 02'!K109</f>
        <v>16.600000000000001</v>
      </c>
      <c r="K108" s="23">
        <f>'[1]Werklijst 2020 02'!L109</f>
        <v>16.600000000000001</v>
      </c>
      <c r="L108" s="23">
        <f>'[1]Werklijst 2020 02'!M109</f>
        <v>13.181275999999999</v>
      </c>
      <c r="M108" s="23">
        <f>'[1]Werklijst 2020 02'!O109</f>
        <v>39</v>
      </c>
      <c r="N108" s="23">
        <f>'[1]Werklijst 2020 02'!R109</f>
        <v>0</v>
      </c>
      <c r="O108" s="24" t="str">
        <f>'[1]Werklijst 2020 02'!S109</f>
        <v>-</v>
      </c>
      <c r="P108" s="20" t="str">
        <f>'[1]Werklijst 2020 02'!T109</f>
        <v>-</v>
      </c>
      <c r="Q108" s="23" t="str">
        <f>'[1]Werklijst 2020 02'!U109</f>
        <v>-</v>
      </c>
      <c r="R108" s="25" t="str">
        <f>'[1]Werklijst 2020 02'!V109</f>
        <v>-</v>
      </c>
      <c r="S108" s="20" t="str">
        <f>'[1]Werklijst 2020 02'!W109</f>
        <v>-</v>
      </c>
      <c r="T108" s="26">
        <f>'[1]Werklijst 2020 02'!AB109</f>
        <v>9.32</v>
      </c>
      <c r="U108" s="26" t="str">
        <f>'[1]Werklijst 2020 02'!AC109</f>
        <v/>
      </c>
      <c r="V108" s="26" t="str">
        <f>'[1]Werklijst 2020 02'!AD109</f>
        <v/>
      </c>
      <c r="W108" s="26" t="str">
        <f>'[1]Werklijst 2020 02'!AE109</f>
        <v/>
      </c>
      <c r="X108" s="26" t="str">
        <f>'[1]Werklijst 2020 02'!AF109</f>
        <v/>
      </c>
      <c r="Y108" s="26" t="str">
        <f>'[1]Werklijst 2020 02'!AL109</f>
        <v/>
      </c>
      <c r="Z108" s="26" t="str">
        <f>'[1]Werklijst 2020 02'!AM109</f>
        <v/>
      </c>
      <c r="AA108" s="26" t="str">
        <f>'[1]Werklijst 2020 02'!AN109</f>
        <v/>
      </c>
      <c r="AB108" s="26" t="str">
        <f>'[1]Werklijst 2020 02'!AO109</f>
        <v/>
      </c>
      <c r="AC108" s="7" t="str">
        <f>+'[1]Werklijst 2020 02'!AP109</f>
        <v>-</v>
      </c>
    </row>
    <row r="109" spans="1:29" s="27" customFormat="1" x14ac:dyDescent="0.2">
      <c r="A109" s="19">
        <f>'[1]Werklijst 2020 02'!A110</f>
        <v>3691714</v>
      </c>
      <c r="B109" s="20" t="str">
        <f>'[1]Werklijst 2020 02'!B110</f>
        <v>ELLAONE COMP 1</v>
      </c>
      <c r="C109" s="20" t="str">
        <f>'[1]Werklijst 2020 02'!C110</f>
        <v>HRA PHARMA BENELUX</v>
      </c>
      <c r="D109" s="20">
        <f>'[1]Werklijst 2020 02'!G110</f>
        <v>3</v>
      </c>
      <c r="E109" s="21" t="str">
        <f>'[1]Werklijst 2020 02'!D110</f>
        <v>-</v>
      </c>
      <c r="F109" s="21" t="str">
        <f>'[1]Werklijst 2020 02'!E110</f>
        <v>-</v>
      </c>
      <c r="G109" s="22" t="str">
        <f>'[1]Werklijst 2020 02'!F110</f>
        <v>S</v>
      </c>
      <c r="H109" s="21" t="str">
        <f>'[1]Werklijst 2020 02'!H110</f>
        <v>-</v>
      </c>
      <c r="I109" s="21" t="str">
        <f>'[1]Werklijst 2020 02'!I110</f>
        <v>-</v>
      </c>
      <c r="J109" s="23">
        <f>'[1]Werklijst 2020 02'!K110</f>
        <v>24.98</v>
      </c>
      <c r="K109" s="23">
        <f>'[1]Werklijst 2020 02'!L110</f>
        <v>24.98</v>
      </c>
      <c r="L109" s="23">
        <f>'[1]Werklijst 2020 02'!M110</f>
        <v>24.98</v>
      </c>
      <c r="M109" s="23">
        <f>'[1]Werklijst 2020 02'!O110</f>
        <v>9</v>
      </c>
      <c r="N109" s="23">
        <f>'[1]Werklijst 2020 02'!R110</f>
        <v>15.98</v>
      </c>
      <c r="O109" s="24" t="str">
        <f>'[1]Werklijst 2020 02'!S110</f>
        <v>7704646</v>
      </c>
      <c r="P109" s="20" t="str">
        <f>'[1]Werklijst 2020 02'!T110</f>
        <v>ELLAONE COMP 1</v>
      </c>
      <c r="Q109" s="23" t="str">
        <f>'[1]Werklijst 2020 02'!U110</f>
        <v>HRA PHARMA BENELUX</v>
      </c>
      <c r="R109" s="25" t="str">
        <f>'[1]Werklijst 2020 02'!V110</f>
        <v>1 tabl</v>
      </c>
      <c r="S109" s="20">
        <f>'[1]Werklijst 2020 02'!W110</f>
        <v>3</v>
      </c>
      <c r="T109" s="26">
        <f>'[1]Werklijst 2020 02'!AB110</f>
        <v>14.13</v>
      </c>
      <c r="U109" s="26">
        <f>'[1]Werklijst 2020 02'!AC110</f>
        <v>18.23</v>
      </c>
      <c r="V109" s="26" t="str">
        <f>'[1]Werklijst 2020 02'!AD110</f>
        <v/>
      </c>
      <c r="W109" s="26">
        <f>'[1]Werklijst 2020 02'!AE110</f>
        <v>18.23</v>
      </c>
      <c r="X109" s="26" t="str">
        <f>'[1]Werklijst 2020 02'!AF110</f>
        <v/>
      </c>
      <c r="Y109" s="26">
        <f>'[1]Werklijst 2020 02'!AL110</f>
        <v>9</v>
      </c>
      <c r="Z109" s="26" t="str">
        <f>'[1]Werklijst 2020 02'!AM110</f>
        <v/>
      </c>
      <c r="AA109" s="26">
        <f>'[1]Werklijst 2020 02'!AN110</f>
        <v>9.23</v>
      </c>
      <c r="AB109" s="26" t="str">
        <f>'[1]Werklijst 2020 02'!AO110</f>
        <v/>
      </c>
      <c r="AC109" s="7" t="str">
        <f>+'[1]Werklijst 2020 02'!AP110</f>
        <v>-</v>
      </c>
    </row>
    <row r="110" spans="1:29" s="27" customFormat="1" x14ac:dyDescent="0.2">
      <c r="A110" s="19">
        <f>'[1]Werklijst 2020 02'!A111</f>
        <v>2605541</v>
      </c>
      <c r="B110" s="20" t="str">
        <f>'[1]Werklijst 2020 02'!B111</f>
        <v>ELLAONE COMP 1</v>
      </c>
      <c r="C110" s="20" t="str">
        <f>'[1]Werklijst 2020 02'!C111</f>
        <v>HRA PHARMA BENELUX</v>
      </c>
      <c r="D110" s="20">
        <f>'[1]Werklijst 2020 02'!G111</f>
        <v>3</v>
      </c>
      <c r="E110" s="21" t="str">
        <f>'[1]Werklijst 2020 02'!D111</f>
        <v>-</v>
      </c>
      <c r="F110" s="21" t="str">
        <f>'[1]Werklijst 2020 02'!E111</f>
        <v>-</v>
      </c>
      <c r="G110" s="22" t="str">
        <f>'[1]Werklijst 2020 02'!F111</f>
        <v>S</v>
      </c>
      <c r="H110" s="21" t="str">
        <f>'[1]Werklijst 2020 02'!H111</f>
        <v>-</v>
      </c>
      <c r="I110" s="21" t="str">
        <f>'[1]Werklijst 2020 02'!I111</f>
        <v>-</v>
      </c>
      <c r="J110" s="23">
        <f>'[1]Werklijst 2020 02'!K111</f>
        <v>24.98</v>
      </c>
      <c r="K110" s="23">
        <f>'[1]Werklijst 2020 02'!L111</f>
        <v>24.98</v>
      </c>
      <c r="L110" s="23">
        <f>'[1]Werklijst 2020 02'!M111</f>
        <v>24.98</v>
      </c>
      <c r="M110" s="23">
        <f>'[1]Werklijst 2020 02'!O111</f>
        <v>9</v>
      </c>
      <c r="N110" s="23">
        <f>'[1]Werklijst 2020 02'!R111</f>
        <v>15.98</v>
      </c>
      <c r="O110" s="24" t="str">
        <f>'[1]Werklijst 2020 02'!S111</f>
        <v>7704646</v>
      </c>
      <c r="P110" s="20" t="str">
        <f>'[1]Werklijst 2020 02'!T111</f>
        <v>ELLAONE COMP 1</v>
      </c>
      <c r="Q110" s="23" t="str">
        <f>'[1]Werklijst 2020 02'!U111</f>
        <v>HRA PHARMA BENELUX</v>
      </c>
      <c r="R110" s="25" t="str">
        <f>'[1]Werklijst 2020 02'!V111</f>
        <v>1 tabl</v>
      </c>
      <c r="S110" s="20">
        <f>'[1]Werklijst 2020 02'!W111</f>
        <v>3</v>
      </c>
      <c r="T110" s="26">
        <f>'[1]Werklijst 2020 02'!AB111</f>
        <v>14.13</v>
      </c>
      <c r="U110" s="26">
        <f>'[1]Werklijst 2020 02'!AC111</f>
        <v>18.23</v>
      </c>
      <c r="V110" s="26" t="str">
        <f>'[1]Werklijst 2020 02'!AD111</f>
        <v/>
      </c>
      <c r="W110" s="26">
        <f>'[1]Werklijst 2020 02'!AE111</f>
        <v>18.23</v>
      </c>
      <c r="X110" s="26" t="str">
        <f>'[1]Werklijst 2020 02'!AF111</f>
        <v/>
      </c>
      <c r="Y110" s="26">
        <f>'[1]Werklijst 2020 02'!AL111</f>
        <v>9</v>
      </c>
      <c r="Z110" s="26" t="str">
        <f>'[1]Werklijst 2020 02'!AM111</f>
        <v/>
      </c>
      <c r="AA110" s="26">
        <f>'[1]Werklijst 2020 02'!AN111</f>
        <v>9.23</v>
      </c>
      <c r="AB110" s="26" t="str">
        <f>'[1]Werklijst 2020 02'!AO111</f>
        <v/>
      </c>
      <c r="AC110" s="7" t="str">
        <f>+'[1]Werklijst 2020 02'!AP111</f>
        <v>-</v>
      </c>
    </row>
    <row r="111" spans="1:29" s="27" customFormat="1" x14ac:dyDescent="0.2">
      <c r="A111" s="19">
        <f>'[1]Werklijst 2020 02'!A112</f>
        <v>2954204</v>
      </c>
      <c r="B111" s="20" t="str">
        <f>'[1]Werklijst 2020 02'!B112</f>
        <v>ESTINETTE 20 TABL 3 X 21</v>
      </c>
      <c r="C111" s="20" t="str">
        <f>'[1]Werklijst 2020 02'!C112</f>
        <v>EFFIK BENELUX</v>
      </c>
      <c r="D111" s="20">
        <f>'[1]Werklijst 2020 02'!G112</f>
        <v>3</v>
      </c>
      <c r="E111" s="21" t="str">
        <f>'[1]Werklijst 2020 02'!D112</f>
        <v>-</v>
      </c>
      <c r="F111" s="21" t="str">
        <f>'[1]Werklijst 2020 02'!E112</f>
        <v>-</v>
      </c>
      <c r="G111" s="22" t="str">
        <f>'[1]Werklijst 2020 02'!F112</f>
        <v>S</v>
      </c>
      <c r="H111" s="21" t="str">
        <f>'[1]Werklijst 2020 02'!H112</f>
        <v>G</v>
      </c>
      <c r="I111" s="21" t="str">
        <f>'[1]Werklijst 2020 02'!I112</f>
        <v>-</v>
      </c>
      <c r="J111" s="23">
        <f>'[1]Werklijst 2020 02'!K112</f>
        <v>13.41</v>
      </c>
      <c r="K111" s="23">
        <f>'[1]Werklijst 2020 02'!L112</f>
        <v>13.41</v>
      </c>
      <c r="L111" s="23">
        <f>'[1]Werklijst 2020 02'!M112</f>
        <v>13.41</v>
      </c>
      <c r="M111" s="23">
        <f>'[1]Werklijst 2020 02'!O112</f>
        <v>9</v>
      </c>
      <c r="N111" s="23">
        <f>'[1]Werklijst 2020 02'!R112</f>
        <v>4.41</v>
      </c>
      <c r="O111" s="24" t="str">
        <f>'[1]Werklijst 2020 02'!S112</f>
        <v>7704653</v>
      </c>
      <c r="P111" s="20" t="str">
        <f>'[1]Werklijst 2020 02'!T112</f>
        <v xml:space="preserve">ESTINETTE 20 TABL </v>
      </c>
      <c r="Q111" s="23" t="str">
        <f>'[1]Werklijst 2020 02'!U112</f>
        <v>EFFIK BENELUX</v>
      </c>
      <c r="R111" s="25" t="str">
        <f>'[1]Werklijst 2020 02'!V112</f>
        <v>21 tabl</v>
      </c>
      <c r="S111" s="20">
        <f>'[1]Werklijst 2020 02'!W112</f>
        <v>1</v>
      </c>
      <c r="T111" s="26">
        <f>'[1]Werklijst 2020 02'!AB112</f>
        <v>27.38</v>
      </c>
      <c r="U111" s="26">
        <f>'[1]Werklijst 2020 02'!AC112</f>
        <v>2.7176999999999998</v>
      </c>
      <c r="V111" s="26" t="str">
        <f>'[1]Werklijst 2020 02'!AD112</f>
        <v/>
      </c>
      <c r="W111" s="26">
        <f>'[1]Werklijst 2020 02'!AE112</f>
        <v>2.7176999999999998</v>
      </c>
      <c r="X111" s="26" t="str">
        <f>'[1]Werklijst 2020 02'!AF112</f>
        <v/>
      </c>
      <c r="Y111" s="26">
        <f>'[1]Werklijst 2020 02'!AL112</f>
        <v>2.7176999999999998</v>
      </c>
      <c r="Z111" s="26" t="str">
        <f>'[1]Werklijst 2020 02'!AM112</f>
        <v/>
      </c>
      <c r="AA111" s="26">
        <f>'[1]Werklijst 2020 02'!AN112</f>
        <v>0</v>
      </c>
      <c r="AB111" s="26" t="str">
        <f>'[1]Werklijst 2020 02'!AO112</f>
        <v/>
      </c>
      <c r="AC111" s="7" t="str">
        <f>+'[1]Werklijst 2020 02'!AP112</f>
        <v>-</v>
      </c>
    </row>
    <row r="112" spans="1:29" s="27" customFormat="1" x14ac:dyDescent="0.2">
      <c r="A112" s="19">
        <f>'[1]Werklijst 2020 02'!A113</f>
        <v>2954188</v>
      </c>
      <c r="B112" s="20" t="str">
        <f>'[1]Werklijst 2020 02'!B113</f>
        <v>ESTINETTE 20 TABL 6 X 21</v>
      </c>
      <c r="C112" s="20" t="str">
        <f>'[1]Werklijst 2020 02'!C113</f>
        <v>EFFIK BENELUX</v>
      </c>
      <c r="D112" s="20">
        <f>'[1]Werklijst 2020 02'!G113</f>
        <v>6</v>
      </c>
      <c r="E112" s="21" t="str">
        <f>'[1]Werklijst 2020 02'!D113</f>
        <v>-</v>
      </c>
      <c r="F112" s="21" t="str">
        <f>'[1]Werklijst 2020 02'!E113</f>
        <v>-</v>
      </c>
      <c r="G112" s="22" t="str">
        <f>'[1]Werklijst 2020 02'!F113</f>
        <v>S</v>
      </c>
      <c r="H112" s="21" t="str">
        <f>'[1]Werklijst 2020 02'!H113</f>
        <v>G</v>
      </c>
      <c r="I112" s="21" t="str">
        <f>'[1]Werklijst 2020 02'!I113</f>
        <v>-</v>
      </c>
      <c r="J112" s="23">
        <f>'[1]Werklijst 2020 02'!K113</f>
        <v>23.06</v>
      </c>
      <c r="K112" s="23">
        <f>'[1]Werklijst 2020 02'!L113</f>
        <v>23.06</v>
      </c>
      <c r="L112" s="23">
        <f>'[1]Werklijst 2020 02'!M113</f>
        <v>23.06</v>
      </c>
      <c r="M112" s="23">
        <f>'[1]Werklijst 2020 02'!O113</f>
        <v>18</v>
      </c>
      <c r="N112" s="23">
        <f>'[1]Werklijst 2020 02'!R113</f>
        <v>5.0599999999999987</v>
      </c>
      <c r="O112" s="24" t="str">
        <f>'[1]Werklijst 2020 02'!S113</f>
        <v>-</v>
      </c>
      <c r="P112" s="20" t="str">
        <f>'[1]Werklijst 2020 02'!T113</f>
        <v>-</v>
      </c>
      <c r="Q112" s="23" t="str">
        <f>'[1]Werklijst 2020 02'!U113</f>
        <v>-</v>
      </c>
      <c r="R112" s="25" t="str">
        <f>'[1]Werklijst 2020 02'!V113</f>
        <v>-</v>
      </c>
      <c r="S112" s="20" t="str">
        <f>'[1]Werklijst 2020 02'!W113</f>
        <v>-</v>
      </c>
      <c r="T112" s="26">
        <f>'[1]Werklijst 2020 02'!AB113</f>
        <v>27.38</v>
      </c>
      <c r="U112" s="26" t="str">
        <f>'[1]Werklijst 2020 02'!AC113</f>
        <v/>
      </c>
      <c r="V112" s="26" t="str">
        <f>'[1]Werklijst 2020 02'!AD113</f>
        <v/>
      </c>
      <c r="W112" s="26" t="str">
        <f>'[1]Werklijst 2020 02'!AE113</f>
        <v/>
      </c>
      <c r="X112" s="26" t="str">
        <f>'[1]Werklijst 2020 02'!AF113</f>
        <v/>
      </c>
      <c r="Y112" s="26" t="str">
        <f>'[1]Werklijst 2020 02'!AL113</f>
        <v/>
      </c>
      <c r="Z112" s="26" t="str">
        <f>'[1]Werklijst 2020 02'!AM113</f>
        <v/>
      </c>
      <c r="AA112" s="26" t="str">
        <f>'[1]Werklijst 2020 02'!AN113</f>
        <v/>
      </c>
      <c r="AB112" s="26" t="str">
        <f>'[1]Werklijst 2020 02'!AO113</f>
        <v/>
      </c>
      <c r="AC112" s="7" t="str">
        <f>+'[1]Werklijst 2020 02'!AP113</f>
        <v>-</v>
      </c>
    </row>
    <row r="113" spans="1:29" s="27" customFormat="1" x14ac:dyDescent="0.2">
      <c r="A113" s="19">
        <f>'[1]Werklijst 2020 02'!A114</f>
        <v>2986669</v>
      </c>
      <c r="B113" s="20" t="str">
        <f>'[1]Werklijst 2020 02'!B114</f>
        <v>ESTINETTE 20 TABL 13 X 21</v>
      </c>
      <c r="C113" s="20" t="str">
        <f>'[1]Werklijst 2020 02'!C114</f>
        <v>EFFIK BENELUX</v>
      </c>
      <c r="D113" s="20">
        <f>'[1]Werklijst 2020 02'!G114</f>
        <v>13</v>
      </c>
      <c r="E113" s="21" t="str">
        <f>'[1]Werklijst 2020 02'!D114</f>
        <v>-</v>
      </c>
      <c r="F113" s="21" t="str">
        <f>'[1]Werklijst 2020 02'!E114</f>
        <v>-</v>
      </c>
      <c r="G113" s="22" t="str">
        <f>'[1]Werklijst 2020 02'!F114</f>
        <v>S</v>
      </c>
      <c r="H113" s="21" t="str">
        <f>'[1]Werklijst 2020 02'!H114</f>
        <v>G</v>
      </c>
      <c r="I113" s="21" t="str">
        <f>'[1]Werklijst 2020 02'!I114</f>
        <v>-</v>
      </c>
      <c r="J113" s="23">
        <f>'[1]Werklijst 2020 02'!K114</f>
        <v>39.22</v>
      </c>
      <c r="K113" s="23">
        <f>'[1]Werklijst 2020 02'!L114</f>
        <v>39.22</v>
      </c>
      <c r="L113" s="23">
        <f>'[1]Werklijst 2020 02'!M114</f>
        <v>39.22</v>
      </c>
      <c r="M113" s="23">
        <f>'[1]Werklijst 2020 02'!O114</f>
        <v>39</v>
      </c>
      <c r="N113" s="23">
        <f>'[1]Werklijst 2020 02'!R114</f>
        <v>0.21999999999999886</v>
      </c>
      <c r="O113" s="24" t="str">
        <f>'[1]Werklijst 2020 02'!S114</f>
        <v>-</v>
      </c>
      <c r="P113" s="20" t="str">
        <f>'[1]Werklijst 2020 02'!T114</f>
        <v>-</v>
      </c>
      <c r="Q113" s="23" t="str">
        <f>'[1]Werklijst 2020 02'!U114</f>
        <v>-</v>
      </c>
      <c r="R113" s="25" t="str">
        <f>'[1]Werklijst 2020 02'!V114</f>
        <v>-</v>
      </c>
      <c r="S113" s="20" t="str">
        <f>'[1]Werklijst 2020 02'!W114</f>
        <v>-</v>
      </c>
      <c r="T113" s="26">
        <f>'[1]Werklijst 2020 02'!AB114</f>
        <v>27.38</v>
      </c>
      <c r="U113" s="26" t="str">
        <f>'[1]Werklijst 2020 02'!AC114</f>
        <v/>
      </c>
      <c r="V113" s="26" t="str">
        <f>'[1]Werklijst 2020 02'!AD114</f>
        <v/>
      </c>
      <c r="W113" s="26" t="str">
        <f>'[1]Werklijst 2020 02'!AE114</f>
        <v/>
      </c>
      <c r="X113" s="26" t="str">
        <f>'[1]Werklijst 2020 02'!AF114</f>
        <v/>
      </c>
      <c r="Y113" s="26" t="str">
        <f>'[1]Werklijst 2020 02'!AL114</f>
        <v/>
      </c>
      <c r="Z113" s="26" t="str">
        <f>'[1]Werklijst 2020 02'!AM114</f>
        <v/>
      </c>
      <c r="AA113" s="26" t="str">
        <f>'[1]Werklijst 2020 02'!AN114</f>
        <v/>
      </c>
      <c r="AB113" s="26" t="str">
        <f>'[1]Werklijst 2020 02'!AO114</f>
        <v/>
      </c>
      <c r="AC113" s="7" t="str">
        <f>+'[1]Werklijst 2020 02'!AP114</f>
        <v>-</v>
      </c>
    </row>
    <row r="114" spans="1:29" s="27" customFormat="1" x14ac:dyDescent="0.2">
      <c r="A114" s="19">
        <f>'[1]Werklijst 2020 02'!A115</f>
        <v>2954212</v>
      </c>
      <c r="B114" s="20" t="str">
        <f>'[1]Werklijst 2020 02'!B115</f>
        <v>ESTINETTE 30 TABL 3 X 21</v>
      </c>
      <c r="C114" s="20" t="str">
        <f>'[1]Werklijst 2020 02'!C115</f>
        <v>EFFIK BENELUX</v>
      </c>
      <c r="D114" s="20">
        <f>'[1]Werklijst 2020 02'!G115</f>
        <v>3</v>
      </c>
      <c r="E114" s="21" t="str">
        <f>'[1]Werklijst 2020 02'!D115</f>
        <v>-</v>
      </c>
      <c r="F114" s="21" t="str">
        <f>'[1]Werklijst 2020 02'!E115</f>
        <v>-</v>
      </c>
      <c r="G114" s="22" t="str">
        <f>'[1]Werklijst 2020 02'!F115</f>
        <v>S</v>
      </c>
      <c r="H114" s="21" t="str">
        <f>'[1]Werklijst 2020 02'!H115</f>
        <v>G</v>
      </c>
      <c r="I114" s="21" t="str">
        <f>'[1]Werklijst 2020 02'!I115</f>
        <v>-</v>
      </c>
      <c r="J114" s="23">
        <f>'[1]Werklijst 2020 02'!K115</f>
        <v>13.41</v>
      </c>
      <c r="K114" s="23">
        <f>'[1]Werklijst 2020 02'!L115</f>
        <v>13.41</v>
      </c>
      <c r="L114" s="23">
        <f>'[1]Werklijst 2020 02'!M115</f>
        <v>13.41</v>
      </c>
      <c r="M114" s="23">
        <f>'[1]Werklijst 2020 02'!O115</f>
        <v>9</v>
      </c>
      <c r="N114" s="23">
        <f>'[1]Werklijst 2020 02'!R115</f>
        <v>4.41</v>
      </c>
      <c r="O114" s="24" t="str">
        <f>'[1]Werklijst 2020 02'!S115</f>
        <v>7704661</v>
      </c>
      <c r="P114" s="20" t="str">
        <f>'[1]Werklijst 2020 02'!T115</f>
        <v xml:space="preserve">ESTINETTE 30 TABL </v>
      </c>
      <c r="Q114" s="23" t="str">
        <f>'[1]Werklijst 2020 02'!U115</f>
        <v>EFFIK BENELUX</v>
      </c>
      <c r="R114" s="25" t="str">
        <f>'[1]Werklijst 2020 02'!V115</f>
        <v>21 tabl</v>
      </c>
      <c r="S114" s="20">
        <f>'[1]Werklijst 2020 02'!W115</f>
        <v>1</v>
      </c>
      <c r="T114" s="26">
        <f>'[1]Werklijst 2020 02'!AB115</f>
        <v>27.38</v>
      </c>
      <c r="U114" s="26">
        <f>'[1]Werklijst 2020 02'!AC115</f>
        <v>2.7176999999999998</v>
      </c>
      <c r="V114" s="26" t="str">
        <f>'[1]Werklijst 2020 02'!AD115</f>
        <v/>
      </c>
      <c r="W114" s="26">
        <f>'[1]Werklijst 2020 02'!AE115</f>
        <v>2.7176999999999998</v>
      </c>
      <c r="X114" s="26" t="str">
        <f>'[1]Werklijst 2020 02'!AF115</f>
        <v/>
      </c>
      <c r="Y114" s="26">
        <f>'[1]Werklijst 2020 02'!AL115</f>
        <v>2.7176999999999998</v>
      </c>
      <c r="Z114" s="26" t="str">
        <f>'[1]Werklijst 2020 02'!AM115</f>
        <v/>
      </c>
      <c r="AA114" s="26">
        <f>'[1]Werklijst 2020 02'!AN115</f>
        <v>0</v>
      </c>
      <c r="AB114" s="26" t="str">
        <f>'[1]Werklijst 2020 02'!AO115</f>
        <v/>
      </c>
      <c r="AC114" s="7" t="str">
        <f>+'[1]Werklijst 2020 02'!AP115</f>
        <v>-</v>
      </c>
    </row>
    <row r="115" spans="1:29" s="27" customFormat="1" x14ac:dyDescent="0.2">
      <c r="A115" s="19">
        <f>'[1]Werklijst 2020 02'!A116</f>
        <v>2954196</v>
      </c>
      <c r="B115" s="20" t="str">
        <f>'[1]Werklijst 2020 02'!B116</f>
        <v>ESTINETTE 30 TABL 6 X 21</v>
      </c>
      <c r="C115" s="20" t="str">
        <f>'[1]Werklijst 2020 02'!C116</f>
        <v>EFFIK BENELUX</v>
      </c>
      <c r="D115" s="20">
        <f>'[1]Werklijst 2020 02'!G116</f>
        <v>6</v>
      </c>
      <c r="E115" s="21" t="str">
        <f>'[1]Werklijst 2020 02'!D116</f>
        <v>-</v>
      </c>
      <c r="F115" s="21" t="str">
        <f>'[1]Werklijst 2020 02'!E116</f>
        <v>-</v>
      </c>
      <c r="G115" s="22" t="str">
        <f>'[1]Werklijst 2020 02'!F116</f>
        <v>S</v>
      </c>
      <c r="H115" s="21" t="str">
        <f>'[1]Werklijst 2020 02'!H116</f>
        <v>G</v>
      </c>
      <c r="I115" s="21" t="str">
        <f>'[1]Werklijst 2020 02'!I116</f>
        <v>-</v>
      </c>
      <c r="J115" s="23">
        <f>'[1]Werklijst 2020 02'!K116</f>
        <v>23.06</v>
      </c>
      <c r="K115" s="23">
        <f>'[1]Werklijst 2020 02'!L116</f>
        <v>23.06</v>
      </c>
      <c r="L115" s="23">
        <f>'[1]Werklijst 2020 02'!M116</f>
        <v>23.06</v>
      </c>
      <c r="M115" s="23">
        <f>'[1]Werklijst 2020 02'!O116</f>
        <v>18</v>
      </c>
      <c r="N115" s="23">
        <f>'[1]Werklijst 2020 02'!R116</f>
        <v>5.0599999999999987</v>
      </c>
      <c r="O115" s="24" t="str">
        <f>'[1]Werklijst 2020 02'!S116</f>
        <v>-</v>
      </c>
      <c r="P115" s="20" t="str">
        <f>'[1]Werklijst 2020 02'!T116</f>
        <v>-</v>
      </c>
      <c r="Q115" s="23" t="str">
        <f>'[1]Werklijst 2020 02'!U116</f>
        <v>-</v>
      </c>
      <c r="R115" s="25" t="str">
        <f>'[1]Werklijst 2020 02'!V116</f>
        <v>-</v>
      </c>
      <c r="S115" s="20" t="str">
        <f>'[1]Werklijst 2020 02'!W116</f>
        <v>-</v>
      </c>
      <c r="T115" s="26">
        <f>'[1]Werklijst 2020 02'!AB116</f>
        <v>27.38</v>
      </c>
      <c r="U115" s="26" t="str">
        <f>'[1]Werklijst 2020 02'!AC116</f>
        <v/>
      </c>
      <c r="V115" s="26" t="str">
        <f>'[1]Werklijst 2020 02'!AD116</f>
        <v/>
      </c>
      <c r="W115" s="26" t="str">
        <f>'[1]Werklijst 2020 02'!AE116</f>
        <v/>
      </c>
      <c r="X115" s="26" t="str">
        <f>'[1]Werklijst 2020 02'!AF116</f>
        <v/>
      </c>
      <c r="Y115" s="26" t="str">
        <f>'[1]Werklijst 2020 02'!AL116</f>
        <v/>
      </c>
      <c r="Z115" s="26" t="str">
        <f>'[1]Werklijst 2020 02'!AM116</f>
        <v/>
      </c>
      <c r="AA115" s="26" t="str">
        <f>'[1]Werklijst 2020 02'!AN116</f>
        <v/>
      </c>
      <c r="AB115" s="26" t="str">
        <f>'[1]Werklijst 2020 02'!AO116</f>
        <v/>
      </c>
      <c r="AC115" s="7" t="str">
        <f>+'[1]Werklijst 2020 02'!AP116</f>
        <v>-</v>
      </c>
    </row>
    <row r="116" spans="1:29" s="27" customFormat="1" x14ac:dyDescent="0.2">
      <c r="A116" s="19">
        <f>'[1]Werklijst 2020 02'!A117</f>
        <v>2986651</v>
      </c>
      <c r="B116" s="20" t="str">
        <f>'[1]Werklijst 2020 02'!B117</f>
        <v>ESTINETTE 30 TABL 13 X 21</v>
      </c>
      <c r="C116" s="20" t="str">
        <f>'[1]Werklijst 2020 02'!C117</f>
        <v>EFFIK BENELUX</v>
      </c>
      <c r="D116" s="20">
        <f>'[1]Werklijst 2020 02'!G117</f>
        <v>13</v>
      </c>
      <c r="E116" s="21" t="str">
        <f>'[1]Werklijst 2020 02'!D117</f>
        <v>-</v>
      </c>
      <c r="F116" s="21" t="str">
        <f>'[1]Werklijst 2020 02'!E117</f>
        <v>-</v>
      </c>
      <c r="G116" s="22" t="str">
        <f>'[1]Werklijst 2020 02'!F117</f>
        <v>S</v>
      </c>
      <c r="H116" s="21" t="str">
        <f>'[1]Werklijst 2020 02'!H117</f>
        <v>G</v>
      </c>
      <c r="I116" s="21" t="str">
        <f>'[1]Werklijst 2020 02'!I117</f>
        <v>-</v>
      </c>
      <c r="J116" s="23">
        <f>'[1]Werklijst 2020 02'!K117</f>
        <v>39.22</v>
      </c>
      <c r="K116" s="23">
        <f>'[1]Werklijst 2020 02'!L117</f>
        <v>39.22</v>
      </c>
      <c r="L116" s="23">
        <f>'[1]Werklijst 2020 02'!M117</f>
        <v>39.22</v>
      </c>
      <c r="M116" s="23">
        <f>'[1]Werklijst 2020 02'!O117</f>
        <v>39</v>
      </c>
      <c r="N116" s="23">
        <f>'[1]Werklijst 2020 02'!R117</f>
        <v>0.21999999999999886</v>
      </c>
      <c r="O116" s="24" t="str">
        <f>'[1]Werklijst 2020 02'!S117</f>
        <v>-</v>
      </c>
      <c r="P116" s="20" t="str">
        <f>'[1]Werklijst 2020 02'!T117</f>
        <v>-</v>
      </c>
      <c r="Q116" s="23" t="str">
        <f>'[1]Werklijst 2020 02'!U117</f>
        <v>-</v>
      </c>
      <c r="R116" s="25" t="str">
        <f>'[1]Werklijst 2020 02'!V117</f>
        <v>-</v>
      </c>
      <c r="S116" s="20" t="str">
        <f>'[1]Werklijst 2020 02'!W117</f>
        <v>-</v>
      </c>
      <c r="T116" s="26">
        <f>'[1]Werklijst 2020 02'!AB117</f>
        <v>27.38</v>
      </c>
      <c r="U116" s="26" t="str">
        <f>'[1]Werklijst 2020 02'!AC117</f>
        <v/>
      </c>
      <c r="V116" s="26" t="str">
        <f>'[1]Werklijst 2020 02'!AD117</f>
        <v/>
      </c>
      <c r="W116" s="26" t="str">
        <f>'[1]Werklijst 2020 02'!AE117</f>
        <v/>
      </c>
      <c r="X116" s="26" t="str">
        <f>'[1]Werklijst 2020 02'!AF117</f>
        <v/>
      </c>
      <c r="Y116" s="26" t="str">
        <f>'[1]Werklijst 2020 02'!AL117</f>
        <v/>
      </c>
      <c r="Z116" s="26" t="str">
        <f>'[1]Werklijst 2020 02'!AM117</f>
        <v/>
      </c>
      <c r="AA116" s="26" t="str">
        <f>'[1]Werklijst 2020 02'!AN117</f>
        <v/>
      </c>
      <c r="AB116" s="26" t="str">
        <f>'[1]Werklijst 2020 02'!AO117</f>
        <v/>
      </c>
      <c r="AC116" s="7" t="str">
        <f>+'[1]Werklijst 2020 02'!AP117</f>
        <v>-</v>
      </c>
    </row>
    <row r="117" spans="1:29" s="27" customFormat="1" x14ac:dyDescent="0.2">
      <c r="A117" s="19">
        <f>'[1]Werklijst 2020 02'!A118</f>
        <v>1777218</v>
      </c>
      <c r="B117" s="20" t="str">
        <f>'[1]Werklijst 2020 02'!B118</f>
        <v>EVRA PATCH 9</v>
      </c>
      <c r="C117" s="20" t="str">
        <f>'[1]Werklijst 2020 02'!C118</f>
        <v>JANSSEN-CILAG</v>
      </c>
      <c r="D117" s="20">
        <f>'[1]Werklijst 2020 02'!G118</f>
        <v>3</v>
      </c>
      <c r="E117" s="21" t="str">
        <f>'[1]Werklijst 2020 02'!D118</f>
        <v>-</v>
      </c>
      <c r="F117" s="21" t="str">
        <f>'[1]Werklijst 2020 02'!E118</f>
        <v>-</v>
      </c>
      <c r="G117" s="22" t="str">
        <f>'[1]Werklijst 2020 02'!F118</f>
        <v>S</v>
      </c>
      <c r="H117" s="21" t="str">
        <f>'[1]Werklijst 2020 02'!H118</f>
        <v>-</v>
      </c>
      <c r="I117" s="21" t="str">
        <f>'[1]Werklijst 2020 02'!I118</f>
        <v>-</v>
      </c>
      <c r="J117" s="23">
        <f>'[1]Werklijst 2020 02'!K118</f>
        <v>34.049999999999997</v>
      </c>
      <c r="K117" s="23">
        <f>'[1]Werklijst 2020 02'!L118</f>
        <v>34.049999999999997</v>
      </c>
      <c r="L117" s="23">
        <f>'[1]Werklijst 2020 02'!M118</f>
        <v>34.049999999999997</v>
      </c>
      <c r="M117" s="23">
        <f>'[1]Werklijst 2020 02'!O118</f>
        <v>9</v>
      </c>
      <c r="N117" s="23">
        <f>'[1]Werklijst 2020 02'!R118</f>
        <v>25.049999999999997</v>
      </c>
      <c r="O117" s="24" t="str">
        <f>'[1]Werklijst 2020 02'!S118</f>
        <v>7704679</v>
      </c>
      <c r="P117" s="20" t="str">
        <f>'[1]Werklijst 2020 02'!T118</f>
        <v>EVRA PATCH 9</v>
      </c>
      <c r="Q117" s="23" t="str">
        <f>'[1]Werklijst 2020 02'!U118</f>
        <v>JANSSEN-CILAG</v>
      </c>
      <c r="R117" s="25" t="str">
        <f>'[1]Werklijst 2020 02'!V118</f>
        <v>3 patches</v>
      </c>
      <c r="S117" s="20">
        <f>'[1]Werklijst 2020 02'!W118</f>
        <v>1</v>
      </c>
      <c r="T117" s="26">
        <f>'[1]Werklijst 2020 02'!AB118</f>
        <v>22.5</v>
      </c>
      <c r="U117" s="26">
        <f>'[1]Werklijst 2020 02'!AC118</f>
        <v>9.68</v>
      </c>
      <c r="V117" s="26" t="str">
        <f>'[1]Werklijst 2020 02'!AD118</f>
        <v/>
      </c>
      <c r="W117" s="26">
        <f>'[1]Werklijst 2020 02'!AE118</f>
        <v>9.68</v>
      </c>
      <c r="X117" s="26" t="str">
        <f>'[1]Werklijst 2020 02'!AF118</f>
        <v/>
      </c>
      <c r="Y117" s="26">
        <f>'[1]Werklijst 2020 02'!AL118</f>
        <v>3</v>
      </c>
      <c r="Z117" s="26" t="str">
        <f>'[1]Werklijst 2020 02'!AM118</f>
        <v/>
      </c>
      <c r="AA117" s="26">
        <f>'[1]Werklijst 2020 02'!AN118</f>
        <v>6.68</v>
      </c>
      <c r="AB117" s="26" t="str">
        <f>'[1]Werklijst 2020 02'!AO118</f>
        <v/>
      </c>
      <c r="AC117" s="7" t="str">
        <f>+'[1]Werklijst 2020 02'!AP118</f>
        <v>-</v>
      </c>
    </row>
    <row r="118" spans="1:29" s="27" customFormat="1" x14ac:dyDescent="0.2">
      <c r="A118" s="19">
        <f>'[1]Werklijst 2020 02'!A119</f>
        <v>619734</v>
      </c>
      <c r="B118" s="20" t="str">
        <f>'[1]Werklijst 2020 02'!B119</f>
        <v>FEMODENE DRAG  3 X 21</v>
      </c>
      <c r="C118" s="20" t="str">
        <f>'[1]Werklijst 2020 02'!C119</f>
        <v>BAYER</v>
      </c>
      <c r="D118" s="20">
        <f>'[1]Werklijst 2020 02'!G119</f>
        <v>3</v>
      </c>
      <c r="E118" s="21" t="str">
        <f>'[1]Werklijst 2020 02'!D119</f>
        <v>-</v>
      </c>
      <c r="F118" s="21" t="str">
        <f>'[1]Werklijst 2020 02'!E119</f>
        <v>-</v>
      </c>
      <c r="G118" s="22" t="str">
        <f>'[1]Werklijst 2020 02'!F119</f>
        <v>S</v>
      </c>
      <c r="H118" s="21" t="str">
        <f>'[1]Werklijst 2020 02'!H119</f>
        <v>-</v>
      </c>
      <c r="I118" s="21" t="str">
        <f>'[1]Werklijst 2020 02'!I119</f>
        <v>-</v>
      </c>
      <c r="J118" s="23">
        <f>'[1]Werklijst 2020 02'!K119</f>
        <v>17.5</v>
      </c>
      <c r="K118" s="23">
        <f>'[1]Werklijst 2020 02'!L119</f>
        <v>17.5</v>
      </c>
      <c r="L118" s="23">
        <f>'[1]Werklijst 2020 02'!M119</f>
        <v>17.5</v>
      </c>
      <c r="M118" s="23">
        <f>'[1]Werklijst 2020 02'!O119</f>
        <v>9</v>
      </c>
      <c r="N118" s="23">
        <f>'[1]Werklijst 2020 02'!R119</f>
        <v>8.5</v>
      </c>
      <c r="O118" s="24" t="str">
        <f>'[1]Werklijst 2020 02'!S119</f>
        <v>7704687</v>
      </c>
      <c r="P118" s="20" t="str">
        <f>'[1]Werklijst 2020 02'!T119</f>
        <v xml:space="preserve">FEMODENE DRAG </v>
      </c>
      <c r="Q118" s="23" t="str">
        <f>'[1]Werklijst 2020 02'!U119</f>
        <v>BAYER</v>
      </c>
      <c r="R118" s="25" t="str">
        <f>'[1]Werklijst 2020 02'!V119</f>
        <v>21 tabl</v>
      </c>
      <c r="S118" s="20">
        <f>'[1]Werklijst 2020 02'!W119</f>
        <v>1</v>
      </c>
      <c r="T118" s="26">
        <f>'[1]Werklijst 2020 02'!AB119</f>
        <v>41.73</v>
      </c>
      <c r="U118" s="26">
        <f>'[1]Werklijst 2020 02'!AC119</f>
        <v>3.9491999999999998</v>
      </c>
      <c r="V118" s="26" t="str">
        <f>'[1]Werklijst 2020 02'!AD119</f>
        <v/>
      </c>
      <c r="W118" s="26">
        <f>'[1]Werklijst 2020 02'!AE119</f>
        <v>3.9491999999999998</v>
      </c>
      <c r="X118" s="26" t="str">
        <f>'[1]Werklijst 2020 02'!AF119</f>
        <v/>
      </c>
      <c r="Y118" s="26">
        <f>'[1]Werklijst 2020 02'!AL119</f>
        <v>3</v>
      </c>
      <c r="Z118" s="26" t="str">
        <f>'[1]Werklijst 2020 02'!AM119</f>
        <v/>
      </c>
      <c r="AA118" s="26">
        <f>'[1]Werklijst 2020 02'!AN119</f>
        <v>0.94919999999999982</v>
      </c>
      <c r="AB118" s="26" t="str">
        <f>'[1]Werklijst 2020 02'!AO119</f>
        <v/>
      </c>
      <c r="AC118" s="7" t="str">
        <f>+'[1]Werklijst 2020 02'!AP119</f>
        <v>-</v>
      </c>
    </row>
    <row r="119" spans="1:29" s="27" customFormat="1" x14ac:dyDescent="0.2">
      <c r="A119" s="19">
        <f>'[1]Werklijst 2020 02'!A120</f>
        <v>619742</v>
      </c>
      <c r="B119" s="20" t="str">
        <f>'[1]Werklijst 2020 02'!B120</f>
        <v>FEMODENE DRAG  6 X 21</v>
      </c>
      <c r="C119" s="20" t="str">
        <f>'[1]Werklijst 2020 02'!C120</f>
        <v>BAYER</v>
      </c>
      <c r="D119" s="20">
        <f>'[1]Werklijst 2020 02'!G120</f>
        <v>6</v>
      </c>
      <c r="E119" s="21" t="str">
        <f>'[1]Werklijst 2020 02'!D120</f>
        <v>-</v>
      </c>
      <c r="F119" s="21" t="str">
        <f>'[1]Werklijst 2020 02'!E120</f>
        <v>-</v>
      </c>
      <c r="G119" s="22" t="str">
        <f>'[1]Werklijst 2020 02'!F120</f>
        <v>S</v>
      </c>
      <c r="H119" s="21" t="str">
        <f>'[1]Werklijst 2020 02'!H120</f>
        <v>-</v>
      </c>
      <c r="I119" s="21" t="str">
        <f>'[1]Werklijst 2020 02'!I120</f>
        <v>-</v>
      </c>
      <c r="J119" s="23">
        <f>'[1]Werklijst 2020 02'!K120</f>
        <v>30.61</v>
      </c>
      <c r="K119" s="23">
        <f>'[1]Werklijst 2020 02'!L120</f>
        <v>30.61</v>
      </c>
      <c r="L119" s="23">
        <f>'[1]Werklijst 2020 02'!M120</f>
        <v>30.61</v>
      </c>
      <c r="M119" s="23">
        <f>'[1]Werklijst 2020 02'!O120</f>
        <v>18</v>
      </c>
      <c r="N119" s="23">
        <f>'[1]Werklijst 2020 02'!R120</f>
        <v>12.61</v>
      </c>
      <c r="O119" s="24" t="str">
        <f>'[1]Werklijst 2020 02'!S120</f>
        <v>-</v>
      </c>
      <c r="P119" s="20" t="str">
        <f>'[1]Werklijst 2020 02'!T120</f>
        <v>-</v>
      </c>
      <c r="Q119" s="23" t="str">
        <f>'[1]Werklijst 2020 02'!U120</f>
        <v>-</v>
      </c>
      <c r="R119" s="25" t="str">
        <f>'[1]Werklijst 2020 02'!V120</f>
        <v>-</v>
      </c>
      <c r="S119" s="20" t="str">
        <f>'[1]Werklijst 2020 02'!W120</f>
        <v>-</v>
      </c>
      <c r="T119" s="26">
        <f>'[1]Werklijst 2020 02'!AB120</f>
        <v>41.73</v>
      </c>
      <c r="U119" s="26" t="str">
        <f>'[1]Werklijst 2020 02'!AC120</f>
        <v/>
      </c>
      <c r="V119" s="26" t="str">
        <f>'[1]Werklijst 2020 02'!AD120</f>
        <v/>
      </c>
      <c r="W119" s="26" t="str">
        <f>'[1]Werklijst 2020 02'!AE120</f>
        <v/>
      </c>
      <c r="X119" s="26" t="str">
        <f>'[1]Werklijst 2020 02'!AF120</f>
        <v/>
      </c>
      <c r="Y119" s="26" t="str">
        <f>'[1]Werklijst 2020 02'!AL120</f>
        <v/>
      </c>
      <c r="Z119" s="26" t="str">
        <f>'[1]Werklijst 2020 02'!AM120</f>
        <v/>
      </c>
      <c r="AA119" s="26" t="str">
        <f>'[1]Werklijst 2020 02'!AN120</f>
        <v/>
      </c>
      <c r="AB119" s="26" t="str">
        <f>'[1]Werklijst 2020 02'!AO120</f>
        <v/>
      </c>
      <c r="AC119" s="7" t="str">
        <f>+'[1]Werklijst 2020 02'!AP120</f>
        <v>-</v>
      </c>
    </row>
    <row r="120" spans="1:29" s="27" customFormat="1" x14ac:dyDescent="0.2">
      <c r="A120" s="19">
        <f>'[1]Werklijst 2020 02'!A121</f>
        <v>2683274</v>
      </c>
      <c r="B120" s="20" t="str">
        <f>'[1]Werklijst 2020 02'!B121</f>
        <v>FEMODENE DRAG  13 X 21</v>
      </c>
      <c r="C120" s="20" t="str">
        <f>'[1]Werklijst 2020 02'!C121</f>
        <v>BAYER</v>
      </c>
      <c r="D120" s="20">
        <f>'[1]Werklijst 2020 02'!G121</f>
        <v>13</v>
      </c>
      <c r="E120" s="21" t="str">
        <f>'[1]Werklijst 2020 02'!D121</f>
        <v>-</v>
      </c>
      <c r="F120" s="21" t="str">
        <f>'[1]Werklijst 2020 02'!E121</f>
        <v>-</v>
      </c>
      <c r="G120" s="22" t="str">
        <f>'[1]Werklijst 2020 02'!F121</f>
        <v>S</v>
      </c>
      <c r="H120" s="21" t="str">
        <f>'[1]Werklijst 2020 02'!H121</f>
        <v>-</v>
      </c>
      <c r="I120" s="21" t="str">
        <f>'[1]Werklijst 2020 02'!I121</f>
        <v>-</v>
      </c>
      <c r="J120" s="23">
        <f>'[1]Werklijst 2020 02'!K121</f>
        <v>54.43</v>
      </c>
      <c r="K120" s="23">
        <f>'[1]Werklijst 2020 02'!L121</f>
        <v>54.43</v>
      </c>
      <c r="L120" s="23">
        <f>'[1]Werklijst 2020 02'!M121</f>
        <v>54.43</v>
      </c>
      <c r="M120" s="23">
        <f>'[1]Werklijst 2020 02'!O121</f>
        <v>39</v>
      </c>
      <c r="N120" s="23">
        <f>'[1]Werklijst 2020 02'!R121</f>
        <v>15.43</v>
      </c>
      <c r="O120" s="24" t="str">
        <f>'[1]Werklijst 2020 02'!S121</f>
        <v>-</v>
      </c>
      <c r="P120" s="20" t="str">
        <f>'[1]Werklijst 2020 02'!T121</f>
        <v>-</v>
      </c>
      <c r="Q120" s="23" t="str">
        <f>'[1]Werklijst 2020 02'!U121</f>
        <v>-</v>
      </c>
      <c r="R120" s="25" t="str">
        <f>'[1]Werklijst 2020 02'!V121</f>
        <v>-</v>
      </c>
      <c r="S120" s="20" t="str">
        <f>'[1]Werklijst 2020 02'!W121</f>
        <v>-</v>
      </c>
      <c r="T120" s="26">
        <f>'[1]Werklijst 2020 02'!AB121</f>
        <v>41.73</v>
      </c>
      <c r="U120" s="26" t="str">
        <f>'[1]Werklijst 2020 02'!AC121</f>
        <v/>
      </c>
      <c r="V120" s="26" t="str">
        <f>'[1]Werklijst 2020 02'!AD121</f>
        <v/>
      </c>
      <c r="W120" s="26" t="str">
        <f>'[1]Werklijst 2020 02'!AE121</f>
        <v/>
      </c>
      <c r="X120" s="26" t="str">
        <f>'[1]Werklijst 2020 02'!AF121</f>
        <v/>
      </c>
      <c r="Y120" s="26" t="str">
        <f>'[1]Werklijst 2020 02'!AL121</f>
        <v/>
      </c>
      <c r="Z120" s="26" t="str">
        <f>'[1]Werklijst 2020 02'!AM121</f>
        <v/>
      </c>
      <c r="AA120" s="26" t="str">
        <f>'[1]Werklijst 2020 02'!AN121</f>
        <v/>
      </c>
      <c r="AB120" s="26" t="str">
        <f>'[1]Werklijst 2020 02'!AO121</f>
        <v/>
      </c>
      <c r="AC120" s="7" t="str">
        <f>+'[1]Werklijst 2020 02'!AP121</f>
        <v>-</v>
      </c>
    </row>
    <row r="121" spans="1:29" s="27" customFormat="1" x14ac:dyDescent="0.2">
      <c r="A121" s="19">
        <f>'[1]Werklijst 2020 02'!A122</f>
        <v>3532876</v>
      </c>
      <c r="B121" s="20" t="str">
        <f>'[1]Werklijst 2020 02'!B122</f>
        <v>GAELLE 20 3 x 21</v>
      </c>
      <c r="C121" s="20" t="str">
        <f>'[1]Werklijst 2020 02'!C122</f>
        <v>MITHRA PHARMACEUTICALS</v>
      </c>
      <c r="D121" s="20">
        <f>'[1]Werklijst 2020 02'!G122</f>
        <v>3</v>
      </c>
      <c r="E121" s="21">
        <f>'[1]Werklijst 2020 02'!D122</f>
        <v>1</v>
      </c>
      <c r="F121" s="21" t="str">
        <f>'[1]Werklijst 2020 02'!E122</f>
        <v>-</v>
      </c>
      <c r="G121" s="22" t="str">
        <f>'[1]Werklijst 2020 02'!F122</f>
        <v>S</v>
      </c>
      <c r="H121" s="21" t="str">
        <f>'[1]Werklijst 2020 02'!H122</f>
        <v>G</v>
      </c>
      <c r="I121" s="21" t="str">
        <f>'[1]Werklijst 2020 02'!I122</f>
        <v>Cx</v>
      </c>
      <c r="J121" s="23">
        <f>'[1]Werklijst 2020 02'!K122</f>
        <v>11.21</v>
      </c>
      <c r="K121" s="23">
        <f>'[1]Werklijst 2020 02'!L122</f>
        <v>11.21</v>
      </c>
      <c r="L121" s="23">
        <f>'[1]Werklijst 2020 02'!M122</f>
        <v>7.27</v>
      </c>
      <c r="M121" s="23">
        <f>'[1]Werklijst 2020 02'!O122</f>
        <v>9</v>
      </c>
      <c r="N121" s="23">
        <f>'[1]Werklijst 2020 02'!R122</f>
        <v>0</v>
      </c>
      <c r="O121" s="24" t="str">
        <f>'[1]Werklijst 2020 02'!S122</f>
        <v>7718307</v>
      </c>
      <c r="P121" s="20" t="str">
        <f>'[1]Werklijst 2020 02'!T122</f>
        <v>GAELLE 20</v>
      </c>
      <c r="Q121" s="23" t="str">
        <f>'[1]Werklijst 2020 02'!U122</f>
        <v>MITHRA PHARMACEUTICALS</v>
      </c>
      <c r="R121" s="25" t="str">
        <f>'[1]Werklijst 2020 02'!V122</f>
        <v>21 tabl</v>
      </c>
      <c r="S121" s="20">
        <f>'[1]Werklijst 2020 02'!W122</f>
        <v>1</v>
      </c>
      <c r="T121" s="26">
        <f>'[1]Werklijst 2020 02'!AB122</f>
        <v>22.63</v>
      </c>
      <c r="U121" s="26">
        <f>'[1]Werklijst 2020 02'!AC122</f>
        <v>2.2462</v>
      </c>
      <c r="V121" s="26" t="str">
        <f>'[1]Werklijst 2020 02'!AD122</f>
        <v/>
      </c>
      <c r="W121" s="26">
        <f>'[1]Werklijst 2020 02'!AE122</f>
        <v>2.2462</v>
      </c>
      <c r="X121" s="26" t="str">
        <f>'[1]Werklijst 2020 02'!AF122</f>
        <v/>
      </c>
      <c r="Y121" s="26">
        <f>'[1]Werklijst 2020 02'!AL122</f>
        <v>2.2462</v>
      </c>
      <c r="Z121" s="26" t="str">
        <f>'[1]Werklijst 2020 02'!AM122</f>
        <v/>
      </c>
      <c r="AA121" s="26">
        <f>'[1]Werklijst 2020 02'!AN122</f>
        <v>0</v>
      </c>
      <c r="AB121" s="26" t="str">
        <f>'[1]Werklijst 2020 02'!AO122</f>
        <v/>
      </c>
      <c r="AC121" s="7" t="str">
        <f>+'[1]Werklijst 2020 02'!AP122</f>
        <v>-</v>
      </c>
    </row>
    <row r="122" spans="1:29" s="27" customFormat="1" x14ac:dyDescent="0.2">
      <c r="A122" s="19">
        <f>'[1]Werklijst 2020 02'!A123</f>
        <v>3532850</v>
      </c>
      <c r="B122" s="20" t="str">
        <f>'[1]Werklijst 2020 02'!B123</f>
        <v>GAELLE 20 6 x 21</v>
      </c>
      <c r="C122" s="20" t="str">
        <f>'[1]Werklijst 2020 02'!C123</f>
        <v>MITHRA PHARMACEUTICALS</v>
      </c>
      <c r="D122" s="20">
        <f>'[1]Werklijst 2020 02'!G123</f>
        <v>6</v>
      </c>
      <c r="E122" s="21">
        <f>'[1]Werklijst 2020 02'!D123</f>
        <v>1</v>
      </c>
      <c r="F122" s="21" t="str">
        <f>'[1]Werklijst 2020 02'!E123</f>
        <v>-</v>
      </c>
      <c r="G122" s="22" t="str">
        <f>'[1]Werklijst 2020 02'!F123</f>
        <v>S</v>
      </c>
      <c r="H122" s="21" t="str">
        <f>'[1]Werklijst 2020 02'!H123</f>
        <v>G</v>
      </c>
      <c r="I122" s="21" t="str">
        <f>'[1]Werklijst 2020 02'!I123</f>
        <v>Cx</v>
      </c>
      <c r="J122" s="23">
        <f>'[1]Werklijst 2020 02'!K123</f>
        <v>16.940000000000001</v>
      </c>
      <c r="K122" s="23">
        <f>'[1]Werklijst 2020 02'!L123</f>
        <v>16.940000000000001</v>
      </c>
      <c r="L122" s="23">
        <f>'[1]Werklijst 2020 02'!M123</f>
        <v>13.55</v>
      </c>
      <c r="M122" s="23">
        <f>'[1]Werklijst 2020 02'!O123</f>
        <v>18</v>
      </c>
      <c r="N122" s="23">
        <f>'[1]Werklijst 2020 02'!R123</f>
        <v>0</v>
      </c>
      <c r="O122" s="24" t="str">
        <f>'[1]Werklijst 2020 02'!S123</f>
        <v>-</v>
      </c>
      <c r="P122" s="20" t="str">
        <f>'[1]Werklijst 2020 02'!T123</f>
        <v>-</v>
      </c>
      <c r="Q122" s="23" t="str">
        <f>'[1]Werklijst 2020 02'!U123</f>
        <v>-</v>
      </c>
      <c r="R122" s="25" t="str">
        <f>'[1]Werklijst 2020 02'!V123</f>
        <v>-</v>
      </c>
      <c r="S122" s="20" t="str">
        <f>'[1]Werklijst 2020 02'!W123</f>
        <v>-</v>
      </c>
      <c r="T122" s="26">
        <f>'[1]Werklijst 2020 02'!AB123</f>
        <v>22.63</v>
      </c>
      <c r="U122" s="26" t="str">
        <f>'[1]Werklijst 2020 02'!AC123</f>
        <v/>
      </c>
      <c r="V122" s="26" t="str">
        <f>'[1]Werklijst 2020 02'!AD123</f>
        <v/>
      </c>
      <c r="W122" s="26" t="str">
        <f>'[1]Werklijst 2020 02'!AE123</f>
        <v/>
      </c>
      <c r="X122" s="26" t="str">
        <f>'[1]Werklijst 2020 02'!AF123</f>
        <v/>
      </c>
      <c r="Y122" s="26" t="str">
        <f>'[1]Werklijst 2020 02'!AL123</f>
        <v/>
      </c>
      <c r="Z122" s="26" t="str">
        <f>'[1]Werklijst 2020 02'!AM123</f>
        <v/>
      </c>
      <c r="AA122" s="26" t="str">
        <f>'[1]Werklijst 2020 02'!AN123</f>
        <v/>
      </c>
      <c r="AB122" s="26" t="str">
        <f>'[1]Werklijst 2020 02'!AO123</f>
        <v/>
      </c>
      <c r="AC122" s="7" t="str">
        <f>+'[1]Werklijst 2020 02'!AP123</f>
        <v>-</v>
      </c>
    </row>
    <row r="123" spans="1:29" s="27" customFormat="1" x14ac:dyDescent="0.2">
      <c r="A123" s="19">
        <f>'[1]Werklijst 2020 02'!A124</f>
        <v>3532868</v>
      </c>
      <c r="B123" s="20" t="str">
        <f>'[1]Werklijst 2020 02'!B124</f>
        <v>GAELLE 20 13 x 21</v>
      </c>
      <c r="C123" s="20" t="str">
        <f>'[1]Werklijst 2020 02'!C124</f>
        <v>MITHRA PHARMACEUTICALS</v>
      </c>
      <c r="D123" s="20">
        <f>'[1]Werklijst 2020 02'!G124</f>
        <v>13</v>
      </c>
      <c r="E123" s="21">
        <f>'[1]Werklijst 2020 02'!D124</f>
        <v>1</v>
      </c>
      <c r="F123" s="21" t="str">
        <f>'[1]Werklijst 2020 02'!E124</f>
        <v>-</v>
      </c>
      <c r="G123" s="22" t="str">
        <f>'[1]Werklijst 2020 02'!F124</f>
        <v>S</v>
      </c>
      <c r="H123" s="21" t="str">
        <f>'[1]Werklijst 2020 02'!H124</f>
        <v>G</v>
      </c>
      <c r="I123" s="21" t="str">
        <f>'[1]Werklijst 2020 02'!I124</f>
        <v>Cx</v>
      </c>
      <c r="J123" s="23">
        <f>'[1]Werklijst 2020 02'!K124</f>
        <v>32.35</v>
      </c>
      <c r="K123" s="23">
        <f>'[1]Werklijst 2020 02'!L124</f>
        <v>32.35</v>
      </c>
      <c r="L123" s="23">
        <f>'[1]Werklijst 2020 02'!M124</f>
        <v>27.46</v>
      </c>
      <c r="M123" s="23">
        <f>'[1]Werklijst 2020 02'!O124</f>
        <v>39</v>
      </c>
      <c r="N123" s="23">
        <f>'[1]Werklijst 2020 02'!R124</f>
        <v>0</v>
      </c>
      <c r="O123" s="24" t="str">
        <f>'[1]Werklijst 2020 02'!S124</f>
        <v>-</v>
      </c>
      <c r="P123" s="20" t="str">
        <f>'[1]Werklijst 2020 02'!T124</f>
        <v>-</v>
      </c>
      <c r="Q123" s="23" t="str">
        <f>'[1]Werklijst 2020 02'!U124</f>
        <v>-</v>
      </c>
      <c r="R123" s="25" t="str">
        <f>'[1]Werklijst 2020 02'!V124</f>
        <v>-</v>
      </c>
      <c r="S123" s="20" t="str">
        <f>'[1]Werklijst 2020 02'!W124</f>
        <v>-</v>
      </c>
      <c r="T123" s="26">
        <f>'[1]Werklijst 2020 02'!AB124</f>
        <v>22.63</v>
      </c>
      <c r="U123" s="26" t="str">
        <f>'[1]Werklijst 2020 02'!AC124</f>
        <v/>
      </c>
      <c r="V123" s="26" t="str">
        <f>'[1]Werklijst 2020 02'!AD124</f>
        <v/>
      </c>
      <c r="W123" s="26" t="str">
        <f>'[1]Werklijst 2020 02'!AE124</f>
        <v/>
      </c>
      <c r="X123" s="26" t="str">
        <f>'[1]Werklijst 2020 02'!AF124</f>
        <v/>
      </c>
      <c r="Y123" s="26" t="str">
        <f>'[1]Werklijst 2020 02'!AL124</f>
        <v/>
      </c>
      <c r="Z123" s="26" t="str">
        <f>'[1]Werklijst 2020 02'!AM124</f>
        <v/>
      </c>
      <c r="AA123" s="26" t="str">
        <f>'[1]Werklijst 2020 02'!AN124</f>
        <v/>
      </c>
      <c r="AB123" s="26" t="str">
        <f>'[1]Werklijst 2020 02'!AO124</f>
        <v/>
      </c>
      <c r="AC123" s="7" t="str">
        <f>+'[1]Werklijst 2020 02'!AP124</f>
        <v>-</v>
      </c>
    </row>
    <row r="124" spans="1:29" s="27" customFormat="1" x14ac:dyDescent="0.2">
      <c r="A124" s="19" t="str">
        <f>'[1]Werklijst 2020 02'!A125</f>
        <v>3532884</v>
      </c>
      <c r="B124" s="20" t="str">
        <f>'[1]Werklijst 2020 02'!B125</f>
        <v>GAELLE 30 3 x 21</v>
      </c>
      <c r="C124" s="20" t="str">
        <f>'[1]Werklijst 2020 02'!C125</f>
        <v>MITHRA PHARMACEUTICALS</v>
      </c>
      <c r="D124" s="20">
        <f>'[1]Werklijst 2020 02'!G125</f>
        <v>3</v>
      </c>
      <c r="E124" s="21">
        <f>'[1]Werklijst 2020 02'!D125</f>
        <v>1</v>
      </c>
      <c r="F124" s="21" t="str">
        <f>'[1]Werklijst 2020 02'!E125</f>
        <v>-</v>
      </c>
      <c r="G124" s="22" t="str">
        <f>'[1]Werklijst 2020 02'!F125</f>
        <v>S</v>
      </c>
      <c r="H124" s="21" t="str">
        <f>'[1]Werklijst 2020 02'!H125</f>
        <v>G</v>
      </c>
      <c r="I124" s="21" t="str">
        <f>'[1]Werklijst 2020 02'!I125</f>
        <v>Cx</v>
      </c>
      <c r="J124" s="23">
        <f>'[1]Werklijst 2020 02'!K125</f>
        <v>11.21</v>
      </c>
      <c r="K124" s="23">
        <f>'[1]Werklijst 2020 02'!L125</f>
        <v>11.21</v>
      </c>
      <c r="L124" s="23">
        <f>'[1]Werklijst 2020 02'!M125</f>
        <v>7.27</v>
      </c>
      <c r="M124" s="23">
        <f>'[1]Werklijst 2020 02'!O125</f>
        <v>9</v>
      </c>
      <c r="N124" s="23">
        <f>'[1]Werklijst 2020 02'!R125</f>
        <v>0</v>
      </c>
      <c r="O124" s="24" t="str">
        <f>'[1]Werklijst 2020 02'!S125</f>
        <v>7718315</v>
      </c>
      <c r="P124" s="20" t="str">
        <f>'[1]Werklijst 2020 02'!T125</f>
        <v xml:space="preserve">GAELLE 30 </v>
      </c>
      <c r="Q124" s="23" t="str">
        <f>'[1]Werklijst 2020 02'!U125</f>
        <v>MITHRA PHARMACEUTICALS</v>
      </c>
      <c r="R124" s="25" t="str">
        <f>'[1]Werklijst 2020 02'!V125</f>
        <v>21 tabl</v>
      </c>
      <c r="S124" s="20">
        <f>'[1]Werklijst 2020 02'!W125</f>
        <v>1</v>
      </c>
      <c r="T124" s="26">
        <f>'[1]Werklijst 2020 02'!AB125</f>
        <v>22.63</v>
      </c>
      <c r="U124" s="26">
        <f>'[1]Werklijst 2020 02'!AC125</f>
        <v>2.2462</v>
      </c>
      <c r="V124" s="26" t="str">
        <f>'[1]Werklijst 2020 02'!AD125</f>
        <v/>
      </c>
      <c r="W124" s="26">
        <f>'[1]Werklijst 2020 02'!AE125</f>
        <v>2.2462</v>
      </c>
      <c r="X124" s="26" t="str">
        <f>'[1]Werklijst 2020 02'!AF125</f>
        <v/>
      </c>
      <c r="Y124" s="26">
        <f>'[1]Werklijst 2020 02'!AL125</f>
        <v>2.2462</v>
      </c>
      <c r="Z124" s="26" t="str">
        <f>'[1]Werklijst 2020 02'!AM125</f>
        <v/>
      </c>
      <c r="AA124" s="26">
        <f>'[1]Werklijst 2020 02'!AN125</f>
        <v>0</v>
      </c>
      <c r="AB124" s="26" t="str">
        <f>'[1]Werklijst 2020 02'!AO125</f>
        <v/>
      </c>
      <c r="AC124" s="7" t="str">
        <f>+'[1]Werklijst 2020 02'!AP125</f>
        <v>-</v>
      </c>
    </row>
    <row r="125" spans="1:29" s="27" customFormat="1" x14ac:dyDescent="0.2">
      <c r="A125" s="19" t="str">
        <f>'[1]Werklijst 2020 02'!A126</f>
        <v>3532892</v>
      </c>
      <c r="B125" s="20" t="str">
        <f>'[1]Werklijst 2020 02'!B126</f>
        <v>GAELLE 30 6 x 21</v>
      </c>
      <c r="C125" s="20" t="str">
        <f>'[1]Werklijst 2020 02'!C126</f>
        <v>MITHRA PHARMACEUTICALS</v>
      </c>
      <c r="D125" s="20">
        <f>'[1]Werklijst 2020 02'!G126</f>
        <v>6</v>
      </c>
      <c r="E125" s="21">
        <f>'[1]Werklijst 2020 02'!D126</f>
        <v>1</v>
      </c>
      <c r="F125" s="21" t="str">
        <f>'[1]Werklijst 2020 02'!E126</f>
        <v>-</v>
      </c>
      <c r="G125" s="22" t="str">
        <f>'[1]Werklijst 2020 02'!F126</f>
        <v>S</v>
      </c>
      <c r="H125" s="21" t="str">
        <f>'[1]Werklijst 2020 02'!H126</f>
        <v>G</v>
      </c>
      <c r="I125" s="21" t="str">
        <f>'[1]Werklijst 2020 02'!I126</f>
        <v>Cx</v>
      </c>
      <c r="J125" s="23">
        <f>'[1]Werklijst 2020 02'!K126</f>
        <v>16.940000000000001</v>
      </c>
      <c r="K125" s="23">
        <f>'[1]Werklijst 2020 02'!L126</f>
        <v>16.940000000000001</v>
      </c>
      <c r="L125" s="23">
        <f>'[1]Werklijst 2020 02'!M126</f>
        <v>13.55</v>
      </c>
      <c r="M125" s="23">
        <f>'[1]Werklijst 2020 02'!O126</f>
        <v>18</v>
      </c>
      <c r="N125" s="23">
        <f>'[1]Werklijst 2020 02'!R126</f>
        <v>0</v>
      </c>
      <c r="O125" s="24" t="str">
        <f>'[1]Werklijst 2020 02'!S126</f>
        <v>-</v>
      </c>
      <c r="P125" s="20" t="str">
        <f>'[1]Werklijst 2020 02'!T126</f>
        <v>-</v>
      </c>
      <c r="Q125" s="23" t="str">
        <f>'[1]Werklijst 2020 02'!U126</f>
        <v>-</v>
      </c>
      <c r="R125" s="25" t="str">
        <f>'[1]Werklijst 2020 02'!V126</f>
        <v>-</v>
      </c>
      <c r="S125" s="20" t="str">
        <f>'[1]Werklijst 2020 02'!W126</f>
        <v>-</v>
      </c>
      <c r="T125" s="26">
        <f>'[1]Werklijst 2020 02'!AB126</f>
        <v>22.63</v>
      </c>
      <c r="U125" s="26" t="str">
        <f>'[1]Werklijst 2020 02'!AC126</f>
        <v/>
      </c>
      <c r="V125" s="26" t="str">
        <f>'[1]Werklijst 2020 02'!AD126</f>
        <v/>
      </c>
      <c r="W125" s="26" t="str">
        <f>'[1]Werklijst 2020 02'!AE126</f>
        <v/>
      </c>
      <c r="X125" s="26" t="str">
        <f>'[1]Werklijst 2020 02'!AF126</f>
        <v/>
      </c>
      <c r="Y125" s="26" t="str">
        <f>'[1]Werklijst 2020 02'!AL126</f>
        <v/>
      </c>
      <c r="Z125" s="26" t="str">
        <f>'[1]Werklijst 2020 02'!AM126</f>
        <v/>
      </c>
      <c r="AA125" s="26" t="str">
        <f>'[1]Werklijst 2020 02'!AN126</f>
        <v/>
      </c>
      <c r="AB125" s="26" t="str">
        <f>'[1]Werklijst 2020 02'!AO126</f>
        <v/>
      </c>
      <c r="AC125" s="7" t="str">
        <f>+'[1]Werklijst 2020 02'!AP126</f>
        <v>-</v>
      </c>
    </row>
    <row r="126" spans="1:29" s="27" customFormat="1" x14ac:dyDescent="0.2">
      <c r="A126" s="19">
        <f>'[1]Werklijst 2020 02'!A127</f>
        <v>3532900</v>
      </c>
      <c r="B126" s="20" t="str">
        <f>'[1]Werklijst 2020 02'!B127</f>
        <v>GAELLE 30 13 x 21</v>
      </c>
      <c r="C126" s="20" t="str">
        <f>'[1]Werklijst 2020 02'!C127</f>
        <v>MITHRA PHARMACEUTICALS</v>
      </c>
      <c r="D126" s="20">
        <f>'[1]Werklijst 2020 02'!G127</f>
        <v>13</v>
      </c>
      <c r="E126" s="21">
        <f>'[1]Werklijst 2020 02'!D127</f>
        <v>1</v>
      </c>
      <c r="F126" s="21" t="str">
        <f>'[1]Werklijst 2020 02'!E127</f>
        <v>-</v>
      </c>
      <c r="G126" s="22" t="str">
        <f>'[1]Werklijst 2020 02'!F127</f>
        <v>S</v>
      </c>
      <c r="H126" s="21" t="str">
        <f>'[1]Werklijst 2020 02'!H127</f>
        <v>G</v>
      </c>
      <c r="I126" s="21" t="str">
        <f>'[1]Werklijst 2020 02'!I127</f>
        <v>Cx</v>
      </c>
      <c r="J126" s="23">
        <f>'[1]Werklijst 2020 02'!K127</f>
        <v>32.35</v>
      </c>
      <c r="K126" s="23">
        <f>'[1]Werklijst 2020 02'!L127</f>
        <v>32.35</v>
      </c>
      <c r="L126" s="23">
        <f>'[1]Werklijst 2020 02'!M127</f>
        <v>27.46</v>
      </c>
      <c r="M126" s="23">
        <f>'[1]Werklijst 2020 02'!O127</f>
        <v>39</v>
      </c>
      <c r="N126" s="23">
        <f>'[1]Werklijst 2020 02'!R127</f>
        <v>0</v>
      </c>
      <c r="O126" s="24" t="str">
        <f>'[1]Werklijst 2020 02'!S127</f>
        <v>-</v>
      </c>
      <c r="P126" s="20" t="str">
        <f>'[1]Werklijst 2020 02'!T127</f>
        <v>-</v>
      </c>
      <c r="Q126" s="23" t="str">
        <f>'[1]Werklijst 2020 02'!U127</f>
        <v>-</v>
      </c>
      <c r="R126" s="25" t="str">
        <f>'[1]Werklijst 2020 02'!V127</f>
        <v>-</v>
      </c>
      <c r="S126" s="20" t="str">
        <f>'[1]Werklijst 2020 02'!W127</f>
        <v>-</v>
      </c>
      <c r="T126" s="26">
        <f>'[1]Werklijst 2020 02'!AB127</f>
        <v>22.63</v>
      </c>
      <c r="U126" s="26" t="str">
        <f>'[1]Werklijst 2020 02'!AC127</f>
        <v/>
      </c>
      <c r="V126" s="26" t="str">
        <f>'[1]Werklijst 2020 02'!AD127</f>
        <v/>
      </c>
      <c r="W126" s="26" t="str">
        <f>'[1]Werklijst 2020 02'!AE127</f>
        <v/>
      </c>
      <c r="X126" s="26" t="str">
        <f>'[1]Werklijst 2020 02'!AF127</f>
        <v/>
      </c>
      <c r="Y126" s="26" t="str">
        <f>'[1]Werklijst 2020 02'!AL127</f>
        <v/>
      </c>
      <c r="Z126" s="26" t="str">
        <f>'[1]Werklijst 2020 02'!AM127</f>
        <v/>
      </c>
      <c r="AA126" s="26" t="str">
        <f>'[1]Werklijst 2020 02'!AN127</f>
        <v/>
      </c>
      <c r="AB126" s="26" t="str">
        <f>'[1]Werklijst 2020 02'!AO127</f>
        <v/>
      </c>
      <c r="AC126" s="7" t="str">
        <f>+'[1]Werklijst 2020 02'!AP127</f>
        <v>-</v>
      </c>
    </row>
    <row r="127" spans="1:29" s="27" customFormat="1" x14ac:dyDescent="0.2">
      <c r="A127" s="19">
        <f>'[1]Werklijst 2020 02'!A128</f>
        <v>3543501</v>
      </c>
      <c r="B127" s="20" t="str">
        <f>'[1]Werklijst 2020 02'!B128</f>
        <v>GESTODELLE 20 3X21 (IMPEXECO)</v>
      </c>
      <c r="C127" s="20" t="str">
        <f>'[1]Werklijst 2020 02'!C128</f>
        <v>IMPEXECO</v>
      </c>
      <c r="D127" s="20">
        <f>'[1]Werklijst 2020 02'!G128</f>
        <v>3</v>
      </c>
      <c r="E127" s="21">
        <f>'[1]Werklijst 2020 02'!D128</f>
        <v>1</v>
      </c>
      <c r="F127" s="21" t="str">
        <f>'[1]Werklijst 2020 02'!E128</f>
        <v>-</v>
      </c>
      <c r="G127" s="22" t="str">
        <f>'[1]Werklijst 2020 02'!F128</f>
        <v>S</v>
      </c>
      <c r="H127" s="21" t="str">
        <f>'[1]Werklijst 2020 02'!H128</f>
        <v>G</v>
      </c>
      <c r="I127" s="21" t="str">
        <f>'[1]Werklijst 2020 02'!I128</f>
        <v>Cx</v>
      </c>
      <c r="J127" s="23">
        <f>'[1]Werklijst 2020 02'!K128</f>
        <v>11.21</v>
      </c>
      <c r="K127" s="23">
        <f>'[1]Werklijst 2020 02'!L128</f>
        <v>11.21</v>
      </c>
      <c r="L127" s="23">
        <f>'[1]Werklijst 2020 02'!M128</f>
        <v>7.27</v>
      </c>
      <c r="M127" s="23">
        <f>'[1]Werklijst 2020 02'!O128</f>
        <v>9</v>
      </c>
      <c r="N127" s="23">
        <f>'[1]Werklijst 2020 02'!R128</f>
        <v>0</v>
      </c>
      <c r="O127" s="24" t="str">
        <f>'[1]Werklijst 2020 02'!S128</f>
        <v>7709843</v>
      </c>
      <c r="P127" s="20" t="str">
        <f>'[1]Werklijst 2020 02'!T128</f>
        <v>GESTODELLE 20 (IMPEXECO)</v>
      </c>
      <c r="Q127" s="23" t="str">
        <f>'[1]Werklijst 2020 02'!U128</f>
        <v>IMPEXECO</v>
      </c>
      <c r="R127" s="25" t="str">
        <f>'[1]Werklijst 2020 02'!V128</f>
        <v>21 tabl</v>
      </c>
      <c r="S127" s="20">
        <f>'[1]Werklijst 2020 02'!W128</f>
        <v>1</v>
      </c>
      <c r="T127" s="26">
        <f>'[1]Werklijst 2020 02'!AB128</f>
        <v>22.63</v>
      </c>
      <c r="U127" s="26">
        <f>'[1]Werklijst 2020 02'!AC128</f>
        <v>2.2462</v>
      </c>
      <c r="V127" s="26" t="str">
        <f>'[1]Werklijst 2020 02'!AD128</f>
        <v/>
      </c>
      <c r="W127" s="26">
        <f>'[1]Werklijst 2020 02'!AE128</f>
        <v>2.2462</v>
      </c>
      <c r="X127" s="26" t="str">
        <f>'[1]Werklijst 2020 02'!AF128</f>
        <v/>
      </c>
      <c r="Y127" s="26">
        <f>'[1]Werklijst 2020 02'!AL128</f>
        <v>2.2462</v>
      </c>
      <c r="Z127" s="26" t="str">
        <f>'[1]Werklijst 2020 02'!AM128</f>
        <v/>
      </c>
      <c r="AA127" s="26">
        <f>'[1]Werklijst 2020 02'!AN128</f>
        <v>0</v>
      </c>
      <c r="AB127" s="26" t="str">
        <f>'[1]Werklijst 2020 02'!AO128</f>
        <v/>
      </c>
      <c r="AC127" s="7" t="str">
        <f>+'[1]Werklijst 2020 02'!AP128</f>
        <v>-</v>
      </c>
    </row>
    <row r="128" spans="1:29" s="27" customFormat="1" x14ac:dyDescent="0.2">
      <c r="A128" s="19">
        <f>'[1]Werklijst 2020 02'!A129</f>
        <v>3543527</v>
      </c>
      <c r="B128" s="20" t="str">
        <f>'[1]Werklijst 2020 02'!B129</f>
        <v>GESTODELLE 20 6X21 (IMPEXECO)</v>
      </c>
      <c r="C128" s="20" t="str">
        <f>'[1]Werklijst 2020 02'!C129</f>
        <v>IMPEXECO</v>
      </c>
      <c r="D128" s="20">
        <f>'[1]Werklijst 2020 02'!G129</f>
        <v>6</v>
      </c>
      <c r="E128" s="21">
        <f>'[1]Werklijst 2020 02'!D129</f>
        <v>1</v>
      </c>
      <c r="F128" s="21" t="str">
        <f>'[1]Werklijst 2020 02'!E129</f>
        <v>-</v>
      </c>
      <c r="G128" s="22" t="str">
        <f>'[1]Werklijst 2020 02'!F129</f>
        <v>S</v>
      </c>
      <c r="H128" s="21" t="str">
        <f>'[1]Werklijst 2020 02'!H129</f>
        <v>G</v>
      </c>
      <c r="I128" s="21" t="str">
        <f>'[1]Werklijst 2020 02'!I129</f>
        <v>Cx</v>
      </c>
      <c r="J128" s="23">
        <f>'[1]Werklijst 2020 02'!K129</f>
        <v>16.940000000000001</v>
      </c>
      <c r="K128" s="23">
        <f>'[1]Werklijst 2020 02'!L129</f>
        <v>16.940000000000001</v>
      </c>
      <c r="L128" s="23">
        <f>'[1]Werklijst 2020 02'!M129</f>
        <v>13.55</v>
      </c>
      <c r="M128" s="23">
        <f>'[1]Werklijst 2020 02'!O129</f>
        <v>18</v>
      </c>
      <c r="N128" s="23">
        <f>'[1]Werklijst 2020 02'!R129</f>
        <v>0</v>
      </c>
      <c r="O128" s="24" t="str">
        <f>'[1]Werklijst 2020 02'!S129</f>
        <v>-</v>
      </c>
      <c r="P128" s="20" t="str">
        <f>'[1]Werklijst 2020 02'!T129</f>
        <v>-</v>
      </c>
      <c r="Q128" s="23" t="str">
        <f>'[1]Werklijst 2020 02'!U129</f>
        <v>-</v>
      </c>
      <c r="R128" s="25" t="str">
        <f>'[1]Werklijst 2020 02'!V129</f>
        <v>-</v>
      </c>
      <c r="S128" s="20" t="str">
        <f>'[1]Werklijst 2020 02'!W129</f>
        <v>-</v>
      </c>
      <c r="T128" s="26">
        <f>'[1]Werklijst 2020 02'!AB129</f>
        <v>22.63</v>
      </c>
      <c r="U128" s="26" t="str">
        <f>'[1]Werklijst 2020 02'!AC129</f>
        <v/>
      </c>
      <c r="V128" s="26" t="str">
        <f>'[1]Werklijst 2020 02'!AD129</f>
        <v/>
      </c>
      <c r="W128" s="26" t="str">
        <f>'[1]Werklijst 2020 02'!AE129</f>
        <v/>
      </c>
      <c r="X128" s="26" t="str">
        <f>'[1]Werklijst 2020 02'!AF129</f>
        <v/>
      </c>
      <c r="Y128" s="26" t="str">
        <f>'[1]Werklijst 2020 02'!AL129</f>
        <v/>
      </c>
      <c r="Z128" s="26" t="str">
        <f>'[1]Werklijst 2020 02'!AM129</f>
        <v/>
      </c>
      <c r="AA128" s="26" t="str">
        <f>'[1]Werklijst 2020 02'!AN129</f>
        <v/>
      </c>
      <c r="AB128" s="26" t="str">
        <f>'[1]Werklijst 2020 02'!AO129</f>
        <v/>
      </c>
      <c r="AC128" s="7" t="str">
        <f>+'[1]Werklijst 2020 02'!AP129</f>
        <v>-</v>
      </c>
    </row>
    <row r="129" spans="1:80" s="27" customFormat="1" x14ac:dyDescent="0.2">
      <c r="A129" s="19">
        <f>'[1]Werklijst 2020 02'!A130</f>
        <v>3543535</v>
      </c>
      <c r="B129" s="20" t="str">
        <f>'[1]Werklijst 2020 02'!B130</f>
        <v>GESTODELLE 20 13X21 (IMPEXECO)</v>
      </c>
      <c r="C129" s="20" t="str">
        <f>'[1]Werklijst 2020 02'!C130</f>
        <v>IMPEXECO</v>
      </c>
      <c r="D129" s="20">
        <f>'[1]Werklijst 2020 02'!G130</f>
        <v>13</v>
      </c>
      <c r="E129" s="21">
        <f>'[1]Werklijst 2020 02'!D130</f>
        <v>1</v>
      </c>
      <c r="F129" s="21" t="str">
        <f>'[1]Werklijst 2020 02'!E130</f>
        <v>-</v>
      </c>
      <c r="G129" s="22" t="str">
        <f>'[1]Werklijst 2020 02'!F130</f>
        <v>S</v>
      </c>
      <c r="H129" s="21" t="str">
        <f>'[1]Werklijst 2020 02'!H130</f>
        <v>G</v>
      </c>
      <c r="I129" s="21" t="str">
        <f>'[1]Werklijst 2020 02'!I130</f>
        <v>Cx</v>
      </c>
      <c r="J129" s="23">
        <f>'[1]Werklijst 2020 02'!K130</f>
        <v>32.35</v>
      </c>
      <c r="K129" s="23">
        <f>'[1]Werklijst 2020 02'!L130</f>
        <v>32.35</v>
      </c>
      <c r="L129" s="23">
        <f>'[1]Werklijst 2020 02'!M130</f>
        <v>27.46</v>
      </c>
      <c r="M129" s="23">
        <f>'[1]Werklijst 2020 02'!O130</f>
        <v>39</v>
      </c>
      <c r="N129" s="23">
        <f>'[1]Werklijst 2020 02'!R130</f>
        <v>0</v>
      </c>
      <c r="O129" s="24" t="str">
        <f>'[1]Werklijst 2020 02'!S130</f>
        <v>-</v>
      </c>
      <c r="P129" s="20" t="str">
        <f>'[1]Werklijst 2020 02'!T130</f>
        <v>-</v>
      </c>
      <c r="Q129" s="23" t="str">
        <f>'[1]Werklijst 2020 02'!U130</f>
        <v>-</v>
      </c>
      <c r="R129" s="25" t="str">
        <f>'[1]Werklijst 2020 02'!V130</f>
        <v>-</v>
      </c>
      <c r="S129" s="20" t="str">
        <f>'[1]Werklijst 2020 02'!W130</f>
        <v>-</v>
      </c>
      <c r="T129" s="26">
        <f>'[1]Werklijst 2020 02'!AB130</f>
        <v>22.63</v>
      </c>
      <c r="U129" s="26" t="str">
        <f>'[1]Werklijst 2020 02'!AC130</f>
        <v/>
      </c>
      <c r="V129" s="26" t="str">
        <f>'[1]Werklijst 2020 02'!AD130</f>
        <v/>
      </c>
      <c r="W129" s="26" t="str">
        <f>'[1]Werklijst 2020 02'!AE130</f>
        <v/>
      </c>
      <c r="X129" s="26" t="str">
        <f>'[1]Werklijst 2020 02'!AF130</f>
        <v/>
      </c>
      <c r="Y129" s="26" t="str">
        <f>'[1]Werklijst 2020 02'!AL130</f>
        <v/>
      </c>
      <c r="Z129" s="26" t="str">
        <f>'[1]Werklijst 2020 02'!AM130</f>
        <v/>
      </c>
      <c r="AA129" s="26" t="str">
        <f>'[1]Werklijst 2020 02'!AN130</f>
        <v/>
      </c>
      <c r="AB129" s="26" t="str">
        <f>'[1]Werklijst 2020 02'!AO130</f>
        <v/>
      </c>
      <c r="AC129" s="7" t="str">
        <f>+'[1]Werklijst 2020 02'!AP130</f>
        <v>-</v>
      </c>
    </row>
    <row r="130" spans="1:80" s="27" customFormat="1" x14ac:dyDescent="0.2">
      <c r="A130" s="19">
        <f>'[1]Werklijst 2020 02'!A131</f>
        <v>3543576</v>
      </c>
      <c r="B130" s="20" t="str">
        <f>'[1]Werklijst 2020 02'!B131</f>
        <v>GESTOFEME 30 3X21 (IMPEXECO)</v>
      </c>
      <c r="C130" s="20" t="str">
        <f>'[1]Werklijst 2020 02'!C131</f>
        <v>IMPEXECO</v>
      </c>
      <c r="D130" s="20">
        <f>'[1]Werklijst 2020 02'!G131</f>
        <v>3</v>
      </c>
      <c r="E130" s="21">
        <f>'[1]Werklijst 2020 02'!D131</f>
        <v>1</v>
      </c>
      <c r="F130" s="21" t="str">
        <f>'[1]Werklijst 2020 02'!E131</f>
        <v>-</v>
      </c>
      <c r="G130" s="22" t="str">
        <f>'[1]Werklijst 2020 02'!F131</f>
        <v>S</v>
      </c>
      <c r="H130" s="21" t="str">
        <f>'[1]Werklijst 2020 02'!H131</f>
        <v>G</v>
      </c>
      <c r="I130" s="21" t="str">
        <f>'[1]Werklijst 2020 02'!I131</f>
        <v>Cx</v>
      </c>
      <c r="J130" s="23">
        <f>'[1]Werklijst 2020 02'!K131</f>
        <v>11.21</v>
      </c>
      <c r="K130" s="23">
        <f>'[1]Werklijst 2020 02'!L131</f>
        <v>11.21</v>
      </c>
      <c r="L130" s="23">
        <f>'[1]Werklijst 2020 02'!M131</f>
        <v>7.27</v>
      </c>
      <c r="M130" s="23">
        <f>'[1]Werklijst 2020 02'!O131</f>
        <v>9</v>
      </c>
      <c r="N130" s="23">
        <f>'[1]Werklijst 2020 02'!R131</f>
        <v>0</v>
      </c>
      <c r="O130" s="24" t="str">
        <f>'[1]Werklijst 2020 02'!S131</f>
        <v>7709835</v>
      </c>
      <c r="P130" s="20" t="str">
        <f>'[1]Werklijst 2020 02'!T131</f>
        <v>GESTOFEME 30 (IMPEXECO)</v>
      </c>
      <c r="Q130" s="23" t="str">
        <f>'[1]Werklijst 2020 02'!U131</f>
        <v>IMPEXECO</v>
      </c>
      <c r="R130" s="25" t="str">
        <f>'[1]Werklijst 2020 02'!V131</f>
        <v>21 tabl</v>
      </c>
      <c r="S130" s="20">
        <f>'[1]Werklijst 2020 02'!W131</f>
        <v>1</v>
      </c>
      <c r="T130" s="26">
        <f>'[1]Werklijst 2020 02'!AB131</f>
        <v>22.63</v>
      </c>
      <c r="U130" s="26">
        <f>'[1]Werklijst 2020 02'!AC131</f>
        <v>2.2462</v>
      </c>
      <c r="V130" s="26" t="str">
        <f>'[1]Werklijst 2020 02'!AD131</f>
        <v/>
      </c>
      <c r="W130" s="26">
        <f>'[1]Werklijst 2020 02'!AE131</f>
        <v>2.2462</v>
      </c>
      <c r="X130" s="26" t="str">
        <f>'[1]Werklijst 2020 02'!AF131</f>
        <v/>
      </c>
      <c r="Y130" s="26">
        <f>'[1]Werklijst 2020 02'!AL131</f>
        <v>2.2462</v>
      </c>
      <c r="Z130" s="26" t="str">
        <f>'[1]Werklijst 2020 02'!AM131</f>
        <v/>
      </c>
      <c r="AA130" s="26">
        <f>'[1]Werklijst 2020 02'!AN131</f>
        <v>0</v>
      </c>
      <c r="AB130" s="26" t="str">
        <f>'[1]Werklijst 2020 02'!AO131</f>
        <v/>
      </c>
      <c r="AC130" s="7" t="str">
        <f>+'[1]Werklijst 2020 02'!AP131</f>
        <v>-</v>
      </c>
    </row>
    <row r="131" spans="1:80" s="27" customFormat="1" x14ac:dyDescent="0.2">
      <c r="A131" s="19">
        <f>'[1]Werklijst 2020 02'!A132</f>
        <v>3543584</v>
      </c>
      <c r="B131" s="20" t="str">
        <f>'[1]Werklijst 2020 02'!B132</f>
        <v>GESTOFEME 30 6X21 (IMPEXECO)</v>
      </c>
      <c r="C131" s="20" t="str">
        <f>'[1]Werklijst 2020 02'!C132</f>
        <v>IMPEXECO</v>
      </c>
      <c r="D131" s="20">
        <f>'[1]Werklijst 2020 02'!G132</f>
        <v>6</v>
      </c>
      <c r="E131" s="21">
        <f>'[1]Werklijst 2020 02'!D132</f>
        <v>1</v>
      </c>
      <c r="F131" s="21" t="str">
        <f>'[1]Werklijst 2020 02'!E132</f>
        <v>-</v>
      </c>
      <c r="G131" s="22" t="str">
        <f>'[1]Werklijst 2020 02'!F132</f>
        <v>S</v>
      </c>
      <c r="H131" s="21" t="str">
        <f>'[1]Werklijst 2020 02'!H132</f>
        <v>G</v>
      </c>
      <c r="I131" s="21" t="str">
        <f>'[1]Werklijst 2020 02'!I132</f>
        <v>Cx</v>
      </c>
      <c r="J131" s="23">
        <f>'[1]Werklijst 2020 02'!K132</f>
        <v>16.940000000000001</v>
      </c>
      <c r="K131" s="23">
        <f>'[1]Werklijst 2020 02'!L132</f>
        <v>16.940000000000001</v>
      </c>
      <c r="L131" s="23">
        <f>'[1]Werklijst 2020 02'!M132</f>
        <v>13.55</v>
      </c>
      <c r="M131" s="23">
        <f>'[1]Werklijst 2020 02'!O132</f>
        <v>18</v>
      </c>
      <c r="N131" s="23">
        <f>'[1]Werklijst 2020 02'!R132</f>
        <v>0</v>
      </c>
      <c r="O131" s="24" t="str">
        <f>'[1]Werklijst 2020 02'!S132</f>
        <v>-</v>
      </c>
      <c r="P131" s="20" t="str">
        <f>'[1]Werklijst 2020 02'!T132</f>
        <v>-</v>
      </c>
      <c r="Q131" s="23" t="str">
        <f>'[1]Werklijst 2020 02'!U132</f>
        <v>-</v>
      </c>
      <c r="R131" s="25" t="str">
        <f>'[1]Werklijst 2020 02'!V132</f>
        <v>-</v>
      </c>
      <c r="S131" s="20" t="str">
        <f>'[1]Werklijst 2020 02'!W132</f>
        <v>-</v>
      </c>
      <c r="T131" s="26">
        <f>'[1]Werklijst 2020 02'!AB132</f>
        <v>22.63</v>
      </c>
      <c r="U131" s="26" t="str">
        <f>'[1]Werklijst 2020 02'!AC132</f>
        <v/>
      </c>
      <c r="V131" s="26" t="str">
        <f>'[1]Werklijst 2020 02'!AD132</f>
        <v/>
      </c>
      <c r="W131" s="26" t="str">
        <f>'[1]Werklijst 2020 02'!AE132</f>
        <v/>
      </c>
      <c r="X131" s="26" t="str">
        <f>'[1]Werklijst 2020 02'!AF132</f>
        <v/>
      </c>
      <c r="Y131" s="26" t="str">
        <f>'[1]Werklijst 2020 02'!AL132</f>
        <v/>
      </c>
      <c r="Z131" s="26" t="str">
        <f>'[1]Werklijst 2020 02'!AM132</f>
        <v/>
      </c>
      <c r="AA131" s="26" t="str">
        <f>'[1]Werklijst 2020 02'!AN132</f>
        <v/>
      </c>
      <c r="AB131" s="26" t="str">
        <f>'[1]Werklijst 2020 02'!AO132</f>
        <v/>
      </c>
      <c r="AC131" s="7" t="str">
        <f>+'[1]Werklijst 2020 02'!AP132</f>
        <v>-</v>
      </c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</row>
    <row r="132" spans="1:80" s="27" customFormat="1" x14ac:dyDescent="0.2">
      <c r="A132" s="19">
        <f>'[1]Werklijst 2020 02'!A133</f>
        <v>3543592</v>
      </c>
      <c r="B132" s="20" t="str">
        <f>'[1]Werklijst 2020 02'!B133</f>
        <v>GESTOFEME 30 13X21 (IMPEXECO)</v>
      </c>
      <c r="C132" s="20" t="str">
        <f>'[1]Werklijst 2020 02'!C133</f>
        <v>IMPEXECO</v>
      </c>
      <c r="D132" s="20">
        <f>'[1]Werklijst 2020 02'!G133</f>
        <v>13</v>
      </c>
      <c r="E132" s="21">
        <f>'[1]Werklijst 2020 02'!D133</f>
        <v>1</v>
      </c>
      <c r="F132" s="21" t="str">
        <f>'[1]Werklijst 2020 02'!E133</f>
        <v>-</v>
      </c>
      <c r="G132" s="22" t="str">
        <f>'[1]Werklijst 2020 02'!F133</f>
        <v>S</v>
      </c>
      <c r="H132" s="21" t="str">
        <f>'[1]Werklijst 2020 02'!H133</f>
        <v>G</v>
      </c>
      <c r="I132" s="21" t="str">
        <f>'[1]Werklijst 2020 02'!I133</f>
        <v>Cx</v>
      </c>
      <c r="J132" s="23">
        <f>'[1]Werklijst 2020 02'!K133</f>
        <v>32.35</v>
      </c>
      <c r="K132" s="23">
        <f>'[1]Werklijst 2020 02'!L133</f>
        <v>32.35</v>
      </c>
      <c r="L132" s="23">
        <f>'[1]Werklijst 2020 02'!M133</f>
        <v>27.46</v>
      </c>
      <c r="M132" s="23">
        <f>'[1]Werklijst 2020 02'!O133</f>
        <v>39</v>
      </c>
      <c r="N132" s="23">
        <f>'[1]Werklijst 2020 02'!R133</f>
        <v>0</v>
      </c>
      <c r="O132" s="24" t="str">
        <f>'[1]Werklijst 2020 02'!S133</f>
        <v>-</v>
      </c>
      <c r="P132" s="20" t="str">
        <f>'[1]Werklijst 2020 02'!T133</f>
        <v>-</v>
      </c>
      <c r="Q132" s="23" t="str">
        <f>'[1]Werklijst 2020 02'!U133</f>
        <v>-</v>
      </c>
      <c r="R132" s="25" t="str">
        <f>'[1]Werklijst 2020 02'!V133</f>
        <v>-</v>
      </c>
      <c r="S132" s="20" t="str">
        <f>'[1]Werklijst 2020 02'!W133</f>
        <v>-</v>
      </c>
      <c r="T132" s="26">
        <f>'[1]Werklijst 2020 02'!AB133</f>
        <v>22.63</v>
      </c>
      <c r="U132" s="26" t="str">
        <f>'[1]Werklijst 2020 02'!AC133</f>
        <v/>
      </c>
      <c r="V132" s="26" t="str">
        <f>'[1]Werklijst 2020 02'!AD133</f>
        <v/>
      </c>
      <c r="W132" s="26" t="str">
        <f>'[1]Werklijst 2020 02'!AE133</f>
        <v/>
      </c>
      <c r="X132" s="26" t="str">
        <f>'[1]Werklijst 2020 02'!AF133</f>
        <v/>
      </c>
      <c r="Y132" s="26" t="str">
        <f>'[1]Werklijst 2020 02'!AL133</f>
        <v/>
      </c>
      <c r="Z132" s="26" t="str">
        <f>'[1]Werklijst 2020 02'!AM133</f>
        <v/>
      </c>
      <c r="AA132" s="26" t="str">
        <f>'[1]Werklijst 2020 02'!AN133</f>
        <v/>
      </c>
      <c r="AB132" s="26" t="str">
        <f>'[1]Werklijst 2020 02'!AO133</f>
        <v/>
      </c>
      <c r="AC132" s="7" t="str">
        <f>+'[1]Werklijst 2020 02'!AP133</f>
        <v>-</v>
      </c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</row>
    <row r="133" spans="1:80" s="27" customFormat="1" x14ac:dyDescent="0.2">
      <c r="A133" s="19">
        <f>'[1]Werklijst 2020 02'!A134</f>
        <v>1143973</v>
      </c>
      <c r="B133" s="20" t="str">
        <f>'[1]Werklijst 2020 02'!B134</f>
        <v>GRACIAL COMP 1X22</v>
      </c>
      <c r="C133" s="20" t="str">
        <f>'[1]Werklijst 2020 02'!C134</f>
        <v>Aspen</v>
      </c>
      <c r="D133" s="20">
        <f>'[1]Werklijst 2020 02'!G134</f>
        <v>1</v>
      </c>
      <c r="E133" s="21" t="str">
        <f>'[1]Werklijst 2020 02'!D134</f>
        <v>-</v>
      </c>
      <c r="F133" s="21" t="str">
        <f>'[1]Werklijst 2020 02'!E134</f>
        <v>-</v>
      </c>
      <c r="G133" s="22" t="str">
        <f>'[1]Werklijst 2020 02'!F134</f>
        <v>S</v>
      </c>
      <c r="H133" s="21" t="str">
        <f>'[1]Werklijst 2020 02'!H134</f>
        <v>-</v>
      </c>
      <c r="I133" s="21" t="str">
        <f>'[1]Werklijst 2020 02'!I134</f>
        <v>-</v>
      </c>
      <c r="J133" s="23">
        <f>'[1]Werklijst 2020 02'!K134</f>
        <v>8.68</v>
      </c>
      <c r="K133" s="23">
        <f>'[1]Werklijst 2020 02'!L134</f>
        <v>8.68</v>
      </c>
      <c r="L133" s="23">
        <f>'[1]Werklijst 2020 02'!M134</f>
        <v>8.68</v>
      </c>
      <c r="M133" s="23">
        <f>'[1]Werklijst 2020 02'!O134</f>
        <v>3</v>
      </c>
      <c r="N133" s="23">
        <f>'[1]Werklijst 2020 02'!R134</f>
        <v>5.68</v>
      </c>
      <c r="O133" s="24" t="str">
        <f>'[1]Werklijst 2020 02'!S134</f>
        <v>7704695</v>
      </c>
      <c r="P133" s="20" t="str">
        <f>'[1]Werklijst 2020 02'!T134</f>
        <v>GRACIAL</v>
      </c>
      <c r="Q133" s="23" t="str">
        <f>'[1]Werklijst 2020 02'!U134</f>
        <v>Aspen</v>
      </c>
      <c r="R133" s="25" t="str">
        <f>'[1]Werklijst 2020 02'!V134</f>
        <v>22 tabl</v>
      </c>
      <c r="S133" s="20">
        <f>'[1]Werklijst 2020 02'!W134</f>
        <v>1</v>
      </c>
      <c r="T133" s="26">
        <f>'[1]Werklijst 2020 02'!AB134</f>
        <v>48.8</v>
      </c>
      <c r="U133" s="26">
        <f>'[1]Werklijst 2020 02'!AC134</f>
        <v>4.5262000000000002</v>
      </c>
      <c r="V133" s="26" t="str">
        <f>'[1]Werklijst 2020 02'!AD134</f>
        <v/>
      </c>
      <c r="W133" s="26">
        <f>'[1]Werklijst 2020 02'!AE134</f>
        <v>4.5262000000000002</v>
      </c>
      <c r="X133" s="26" t="str">
        <f>'[1]Werklijst 2020 02'!AF134</f>
        <v/>
      </c>
      <c r="Y133" s="26">
        <f>'[1]Werklijst 2020 02'!AL134</f>
        <v>3</v>
      </c>
      <c r="Z133" s="26" t="str">
        <f>'[1]Werklijst 2020 02'!AM134</f>
        <v/>
      </c>
      <c r="AA133" s="26">
        <f>'[1]Werklijst 2020 02'!AN134</f>
        <v>1.5262000000000002</v>
      </c>
      <c r="AB133" s="26" t="str">
        <f>'[1]Werklijst 2020 02'!AO134</f>
        <v/>
      </c>
      <c r="AC133" s="7" t="str">
        <f>+'[1]Werklijst 2020 02'!AP134</f>
        <v>-</v>
      </c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</row>
    <row r="134" spans="1:80" s="27" customFormat="1" x14ac:dyDescent="0.2">
      <c r="A134" s="19">
        <f>'[1]Werklijst 2020 02'!A135</f>
        <v>1174978</v>
      </c>
      <c r="B134" s="20" t="str">
        <f>'[1]Werklijst 2020 02'!B135</f>
        <v>GRACIAL COMP 3X22</v>
      </c>
      <c r="C134" s="20" t="str">
        <f>'[1]Werklijst 2020 02'!C135</f>
        <v>Aspen</v>
      </c>
      <c r="D134" s="20">
        <f>'[1]Werklijst 2020 02'!G135</f>
        <v>3</v>
      </c>
      <c r="E134" s="21" t="str">
        <f>'[1]Werklijst 2020 02'!D135</f>
        <v>-</v>
      </c>
      <c r="F134" s="21" t="str">
        <f>'[1]Werklijst 2020 02'!E135</f>
        <v>-</v>
      </c>
      <c r="G134" s="22" t="str">
        <f>'[1]Werklijst 2020 02'!F135</f>
        <v>S</v>
      </c>
      <c r="H134" s="21" t="str">
        <f>'[1]Werklijst 2020 02'!H135</f>
        <v>-</v>
      </c>
      <c r="I134" s="21" t="str">
        <f>'[1]Werklijst 2020 02'!I135</f>
        <v>-</v>
      </c>
      <c r="J134" s="23">
        <f>'[1]Werklijst 2020 02'!K135</f>
        <v>24.78</v>
      </c>
      <c r="K134" s="23">
        <f>'[1]Werklijst 2020 02'!L135</f>
        <v>24.78</v>
      </c>
      <c r="L134" s="23">
        <f>'[1]Werklijst 2020 02'!M135</f>
        <v>24.78</v>
      </c>
      <c r="M134" s="23">
        <f>'[1]Werklijst 2020 02'!O135</f>
        <v>9</v>
      </c>
      <c r="N134" s="23">
        <f>'[1]Werklijst 2020 02'!R135</f>
        <v>15.780000000000001</v>
      </c>
      <c r="O134" s="24" t="str">
        <f>'[1]Werklijst 2020 02'!S135</f>
        <v>-</v>
      </c>
      <c r="P134" s="20" t="str">
        <f>'[1]Werklijst 2020 02'!T135</f>
        <v>-</v>
      </c>
      <c r="Q134" s="23" t="str">
        <f>'[1]Werklijst 2020 02'!U135</f>
        <v>-</v>
      </c>
      <c r="R134" s="25" t="str">
        <f>'[1]Werklijst 2020 02'!V135</f>
        <v>-</v>
      </c>
      <c r="S134" s="20" t="str">
        <f>'[1]Werklijst 2020 02'!W135</f>
        <v>-</v>
      </c>
      <c r="T134" s="26">
        <f>'[1]Werklijst 2020 02'!AB135</f>
        <v>48.8</v>
      </c>
      <c r="U134" s="26" t="str">
        <f>'[1]Werklijst 2020 02'!AC135</f>
        <v/>
      </c>
      <c r="V134" s="26" t="str">
        <f>'[1]Werklijst 2020 02'!AD135</f>
        <v/>
      </c>
      <c r="W134" s="26" t="str">
        <f>'[1]Werklijst 2020 02'!AE135</f>
        <v/>
      </c>
      <c r="X134" s="26" t="str">
        <f>'[1]Werklijst 2020 02'!AF135</f>
        <v/>
      </c>
      <c r="Y134" s="26" t="str">
        <f>'[1]Werklijst 2020 02'!AL135</f>
        <v/>
      </c>
      <c r="Z134" s="26" t="str">
        <f>'[1]Werklijst 2020 02'!AM135</f>
        <v/>
      </c>
      <c r="AA134" s="26" t="str">
        <f>'[1]Werklijst 2020 02'!AN135</f>
        <v/>
      </c>
      <c r="AB134" s="26" t="str">
        <f>'[1]Werklijst 2020 02'!AO135</f>
        <v/>
      </c>
      <c r="AC134" s="7" t="str">
        <f>+'[1]Werklijst 2020 02'!AP135</f>
        <v>-</v>
      </c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</row>
    <row r="135" spans="1:80" s="27" customFormat="1" x14ac:dyDescent="0.2">
      <c r="A135" s="19">
        <f>'[1]Werklijst 2020 02'!A136</f>
        <v>2340289</v>
      </c>
      <c r="B135" s="20" t="str">
        <f>'[1]Werklijst 2020 02'!B136</f>
        <v>GRACIAL COMP 13 X 22</v>
      </c>
      <c r="C135" s="20" t="str">
        <f>'[1]Werklijst 2020 02'!C136</f>
        <v>Aspen</v>
      </c>
      <c r="D135" s="20">
        <f>'[1]Werklijst 2020 02'!G136</f>
        <v>13</v>
      </c>
      <c r="E135" s="21" t="str">
        <f>'[1]Werklijst 2020 02'!D136</f>
        <v>-</v>
      </c>
      <c r="F135" s="21" t="str">
        <f>'[1]Werklijst 2020 02'!E136</f>
        <v>-</v>
      </c>
      <c r="G135" s="22" t="str">
        <f>'[1]Werklijst 2020 02'!F136</f>
        <v>S</v>
      </c>
      <c r="H135" s="21" t="str">
        <f>'[1]Werklijst 2020 02'!H136</f>
        <v>-</v>
      </c>
      <c r="I135" s="21" t="str">
        <f>'[1]Werklijst 2020 02'!I136</f>
        <v>-</v>
      </c>
      <c r="J135" s="23">
        <f>'[1]Werklijst 2020 02'!K136</f>
        <v>61.92</v>
      </c>
      <c r="K135" s="23">
        <f>'[1]Werklijst 2020 02'!L136</f>
        <v>61.92</v>
      </c>
      <c r="L135" s="23">
        <f>'[1]Werklijst 2020 02'!M136</f>
        <v>61.92</v>
      </c>
      <c r="M135" s="23">
        <f>'[1]Werklijst 2020 02'!O136</f>
        <v>39</v>
      </c>
      <c r="N135" s="23">
        <f>'[1]Werklijst 2020 02'!R136</f>
        <v>22.92</v>
      </c>
      <c r="O135" s="24" t="str">
        <f>'[1]Werklijst 2020 02'!S136</f>
        <v>-</v>
      </c>
      <c r="P135" s="20" t="str">
        <f>'[1]Werklijst 2020 02'!T136</f>
        <v>-</v>
      </c>
      <c r="Q135" s="23" t="str">
        <f>'[1]Werklijst 2020 02'!U136</f>
        <v>-</v>
      </c>
      <c r="R135" s="25" t="str">
        <f>'[1]Werklijst 2020 02'!V136</f>
        <v>-</v>
      </c>
      <c r="S135" s="20" t="str">
        <f>'[1]Werklijst 2020 02'!W136</f>
        <v>-</v>
      </c>
      <c r="T135" s="26">
        <f>'[1]Werklijst 2020 02'!AB136</f>
        <v>48.8</v>
      </c>
      <c r="U135" s="26" t="str">
        <f>'[1]Werklijst 2020 02'!AC136</f>
        <v/>
      </c>
      <c r="V135" s="26" t="str">
        <f>'[1]Werklijst 2020 02'!AD136</f>
        <v/>
      </c>
      <c r="W135" s="26" t="str">
        <f>'[1]Werklijst 2020 02'!AE136</f>
        <v/>
      </c>
      <c r="X135" s="26" t="str">
        <f>'[1]Werklijst 2020 02'!AF136</f>
        <v/>
      </c>
      <c r="Y135" s="26" t="str">
        <f>'[1]Werklijst 2020 02'!AL136</f>
        <v/>
      </c>
      <c r="Z135" s="26" t="str">
        <f>'[1]Werklijst 2020 02'!AM136</f>
        <v/>
      </c>
      <c r="AA135" s="26" t="str">
        <f>'[1]Werklijst 2020 02'!AN136</f>
        <v/>
      </c>
      <c r="AB135" s="26" t="str">
        <f>'[1]Werklijst 2020 02'!AO136</f>
        <v/>
      </c>
      <c r="AC135" s="7" t="str">
        <f>+'[1]Werklijst 2020 02'!AP136</f>
        <v>-</v>
      </c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</row>
    <row r="136" spans="1:80" s="27" customFormat="1" x14ac:dyDescent="0.2">
      <c r="A136" s="19">
        <f>'[1]Werklijst 2020 02'!A137</f>
        <v>2497105</v>
      </c>
      <c r="B136" s="20" t="str">
        <f>'[1]Werklijst 2020 02'!B137</f>
        <v>GYNEFIX 200 IUD</v>
      </c>
      <c r="C136" s="20" t="str">
        <f>'[1]Werklijst 2020 02'!C137</f>
        <v>CONTREL</v>
      </c>
      <c r="D136" s="20">
        <f>'[1]Werklijst 2020 02'!G137</f>
        <v>60</v>
      </c>
      <c r="E136" s="21" t="str">
        <f>'[1]Werklijst 2020 02'!D137</f>
        <v>-</v>
      </c>
      <c r="F136" s="21" t="str">
        <f>'[1]Werklijst 2020 02'!E137</f>
        <v>I</v>
      </c>
      <c r="G136" s="22" t="str">
        <f>'[1]Werklijst 2020 02'!F137</f>
        <v>M</v>
      </c>
      <c r="H136" s="21" t="str">
        <f>'[1]Werklijst 2020 02'!H137</f>
        <v>-</v>
      </c>
      <c r="I136" s="21" t="str">
        <f>'[1]Werklijst 2020 02'!I137</f>
        <v>-</v>
      </c>
      <c r="J136" s="23">
        <f>'[1]Werklijst 2020 02'!K137</f>
        <v>129</v>
      </c>
      <c r="K136" s="23">
        <f>'[1]Werklijst 2020 02'!L137</f>
        <v>129</v>
      </c>
      <c r="L136" s="23">
        <f>'[1]Werklijst 2020 02'!M137</f>
        <v>129</v>
      </c>
      <c r="M136" s="23">
        <f>'[1]Werklijst 2020 02'!O137</f>
        <v>180</v>
      </c>
      <c r="N136" s="23">
        <f>'[1]Werklijst 2020 02'!R137</f>
        <v>0</v>
      </c>
      <c r="O136" s="24" t="str">
        <f>'[1]Werklijst 2020 02'!S137</f>
        <v>7704703</v>
      </c>
      <c r="P136" s="20" t="str">
        <f>'[1]Werklijst 2020 02'!T137</f>
        <v>GYNEFIX 200 IUD</v>
      </c>
      <c r="Q136" s="23" t="str">
        <f>'[1]Werklijst 2020 02'!U137</f>
        <v>CONTREL</v>
      </c>
      <c r="R136" s="25" t="str">
        <f>'[1]Werklijst 2020 02'!V137</f>
        <v>1 IUD</v>
      </c>
      <c r="S136" s="20">
        <f>'[1]Werklijst 2020 02'!W137</f>
        <v>60</v>
      </c>
      <c r="T136" s="26">
        <f>'[1]Werklijst 2020 02'!AB137</f>
        <v>81.819999999999993</v>
      </c>
      <c r="U136" s="26">
        <f>'[1]Werklijst 2020 02'!AC137</f>
        <v>93.84</v>
      </c>
      <c r="V136" s="26">
        <f>'[1]Werklijst 2020 02'!AD137</f>
        <v>86.73</v>
      </c>
      <c r="W136" s="26">
        <f>'[1]Werklijst 2020 02'!AE137</f>
        <v>93.84</v>
      </c>
      <c r="X136" s="26">
        <f>'[1]Werklijst 2020 02'!AF137</f>
        <v>93.84</v>
      </c>
      <c r="Y136" s="26">
        <f>'[1]Werklijst 2020 02'!AL137</f>
        <v>93.84</v>
      </c>
      <c r="Z136" s="26">
        <f>'[1]Werklijst 2020 02'!AM137</f>
        <v>93.84</v>
      </c>
      <c r="AA136" s="26">
        <f>'[1]Werklijst 2020 02'!AN137</f>
        <v>0</v>
      </c>
      <c r="AB136" s="26">
        <f>'[1]Werklijst 2020 02'!AO137</f>
        <v>0</v>
      </c>
      <c r="AC136" s="7" t="str">
        <f>+'[1]Werklijst 2020 02'!AP137</f>
        <v>-</v>
      </c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</row>
    <row r="137" spans="1:80" s="27" customFormat="1" x14ac:dyDescent="0.2">
      <c r="A137" s="19">
        <f>'[1]Werklijst 2020 02'!A138</f>
        <v>2497097</v>
      </c>
      <c r="B137" s="20" t="str">
        <f>'[1]Werklijst 2020 02'!B138</f>
        <v>GYNEFIX 330 IUD</v>
      </c>
      <c r="C137" s="20" t="str">
        <f>'[1]Werklijst 2020 02'!C138</f>
        <v>CONTREL</v>
      </c>
      <c r="D137" s="20">
        <f>'[1]Werklijst 2020 02'!G138</f>
        <v>60</v>
      </c>
      <c r="E137" s="21" t="str">
        <f>'[1]Werklijst 2020 02'!D138</f>
        <v>-</v>
      </c>
      <c r="F137" s="21" t="str">
        <f>'[1]Werklijst 2020 02'!E138</f>
        <v>I</v>
      </c>
      <c r="G137" s="22" t="str">
        <f>'[1]Werklijst 2020 02'!F138</f>
        <v>M</v>
      </c>
      <c r="H137" s="21" t="str">
        <f>'[1]Werklijst 2020 02'!H138</f>
        <v>-</v>
      </c>
      <c r="I137" s="21" t="str">
        <f>'[1]Werklijst 2020 02'!I138</f>
        <v>-</v>
      </c>
      <c r="J137" s="23">
        <f>'[1]Werklijst 2020 02'!K138</f>
        <v>129</v>
      </c>
      <c r="K137" s="23">
        <f>'[1]Werklijst 2020 02'!L138</f>
        <v>129</v>
      </c>
      <c r="L137" s="23">
        <f>'[1]Werklijst 2020 02'!M138</f>
        <v>129</v>
      </c>
      <c r="M137" s="23">
        <f>'[1]Werklijst 2020 02'!O138</f>
        <v>180</v>
      </c>
      <c r="N137" s="23">
        <f>'[1]Werklijst 2020 02'!R138</f>
        <v>0</v>
      </c>
      <c r="O137" s="24" t="str">
        <f>'[1]Werklijst 2020 02'!S138</f>
        <v>7704711</v>
      </c>
      <c r="P137" s="20" t="str">
        <f>'[1]Werklijst 2020 02'!T138</f>
        <v>GYNEFIX 330 IUD</v>
      </c>
      <c r="Q137" s="23" t="str">
        <f>'[1]Werklijst 2020 02'!U138</f>
        <v>CONTREL</v>
      </c>
      <c r="R137" s="25" t="str">
        <f>'[1]Werklijst 2020 02'!V138</f>
        <v>1 IUD</v>
      </c>
      <c r="S137" s="20">
        <f>'[1]Werklijst 2020 02'!W138</f>
        <v>60</v>
      </c>
      <c r="T137" s="26">
        <f>'[1]Werklijst 2020 02'!AB138</f>
        <v>81.819999999999993</v>
      </c>
      <c r="U137" s="26">
        <f>'[1]Werklijst 2020 02'!AC138</f>
        <v>93.84</v>
      </c>
      <c r="V137" s="26">
        <f>'[1]Werklijst 2020 02'!AD138</f>
        <v>86.73</v>
      </c>
      <c r="W137" s="26">
        <f>'[1]Werklijst 2020 02'!AE138</f>
        <v>93.84</v>
      </c>
      <c r="X137" s="26">
        <f>'[1]Werklijst 2020 02'!AF138</f>
        <v>93.84</v>
      </c>
      <c r="Y137" s="26">
        <f>'[1]Werklijst 2020 02'!AL138</f>
        <v>93.84</v>
      </c>
      <c r="Z137" s="26">
        <f>'[1]Werklijst 2020 02'!AM138</f>
        <v>93.84</v>
      </c>
      <c r="AA137" s="26">
        <f>'[1]Werklijst 2020 02'!AN138</f>
        <v>0</v>
      </c>
      <c r="AB137" s="26">
        <f>'[1]Werklijst 2020 02'!AO138</f>
        <v>0</v>
      </c>
      <c r="AC137" s="7" t="str">
        <f>+'[1]Werklijst 2020 02'!AP138</f>
        <v>-</v>
      </c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</row>
    <row r="138" spans="1:80" s="27" customFormat="1" x14ac:dyDescent="0.2">
      <c r="A138" s="19">
        <f>'[1]Werklijst 2020 02'!A139</f>
        <v>1224401</v>
      </c>
      <c r="B138" s="20" t="str">
        <f>'[1]Werklijst 2020 02'!B139</f>
        <v>HARMONET DRAG 3X21</v>
      </c>
      <c r="C138" s="20" t="str">
        <f>'[1]Werklijst 2020 02'!C139</f>
        <v>WYETH PHARMACEUTICALS</v>
      </c>
      <c r="D138" s="20">
        <f>'[1]Werklijst 2020 02'!G139</f>
        <v>3</v>
      </c>
      <c r="E138" s="21" t="str">
        <f>'[1]Werklijst 2020 02'!D139</f>
        <v>-</v>
      </c>
      <c r="F138" s="21" t="str">
        <f>'[1]Werklijst 2020 02'!E139</f>
        <v>-</v>
      </c>
      <c r="G138" s="22" t="str">
        <f>'[1]Werklijst 2020 02'!F139</f>
        <v>S</v>
      </c>
      <c r="H138" s="21" t="str">
        <f>'[1]Werklijst 2020 02'!H139</f>
        <v>-</v>
      </c>
      <c r="I138" s="21" t="str">
        <f>'[1]Werklijst 2020 02'!I139</f>
        <v>-</v>
      </c>
      <c r="J138" s="23">
        <f>'[1]Werklijst 2020 02'!K139</f>
        <v>15.42</v>
      </c>
      <c r="K138" s="23">
        <f>'[1]Werklijst 2020 02'!L139</f>
        <v>15.42</v>
      </c>
      <c r="L138" s="23">
        <f>'[1]Werklijst 2020 02'!M139</f>
        <v>15.42</v>
      </c>
      <c r="M138" s="23">
        <f>'[1]Werklijst 2020 02'!O139</f>
        <v>9</v>
      </c>
      <c r="N138" s="23">
        <f>'[1]Werklijst 2020 02'!R139</f>
        <v>6.42</v>
      </c>
      <c r="O138" s="24" t="str">
        <f>'[1]Werklijst 2020 02'!S139</f>
        <v>7704729</v>
      </c>
      <c r="P138" s="20" t="str">
        <f>'[1]Werklijst 2020 02'!T139</f>
        <v>HARMONET DRAG 3X21</v>
      </c>
      <c r="Q138" s="23" t="str">
        <f>'[1]Werklijst 2020 02'!U139</f>
        <v>WYETH PHARMACEUTICALS</v>
      </c>
      <c r="R138" s="25" t="str">
        <f>'[1]Werklijst 2020 02'!V139</f>
        <v>21 tabl</v>
      </c>
      <c r="S138" s="20">
        <f>'[1]Werklijst 2020 02'!W139</f>
        <v>1</v>
      </c>
      <c r="T138" s="26">
        <f>'[1]Werklijst 2020 02'!AB139</f>
        <v>8.7200000000000006</v>
      </c>
      <c r="U138" s="26">
        <f>'[1]Werklijst 2020 02'!AC139</f>
        <v>3.75</v>
      </c>
      <c r="V138" s="26" t="str">
        <f>'[1]Werklijst 2020 02'!AD139</f>
        <v/>
      </c>
      <c r="W138" s="26">
        <f>'[1]Werklijst 2020 02'!AE139</f>
        <v>3.75</v>
      </c>
      <c r="X138" s="26" t="str">
        <f>'[1]Werklijst 2020 02'!AF139</f>
        <v/>
      </c>
      <c r="Y138" s="26">
        <f>'[1]Werklijst 2020 02'!AL139</f>
        <v>3</v>
      </c>
      <c r="Z138" s="26" t="str">
        <f>'[1]Werklijst 2020 02'!AM139</f>
        <v/>
      </c>
      <c r="AA138" s="26">
        <f>'[1]Werklijst 2020 02'!AN139</f>
        <v>0.75</v>
      </c>
      <c r="AB138" s="26" t="str">
        <f>'[1]Werklijst 2020 02'!AO139</f>
        <v/>
      </c>
      <c r="AC138" s="7" t="str">
        <f>+'[1]Werklijst 2020 02'!AP139</f>
        <v>-</v>
      </c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</row>
    <row r="139" spans="1:80" s="27" customFormat="1" x14ac:dyDescent="0.2">
      <c r="A139" s="19">
        <f>'[1]Werklijst 2020 02'!A140</f>
        <v>2891034</v>
      </c>
      <c r="B139" s="20" t="str">
        <f>'[1]Werklijst 2020 02'!B140</f>
        <v>HELEN COMP 3 x 21</v>
      </c>
      <c r="C139" s="20" t="str">
        <f>'[1]Werklijst 2020 02'!C140</f>
        <v>CERES PHARMA</v>
      </c>
      <c r="D139" s="20">
        <f>'[1]Werklijst 2020 02'!G140</f>
        <v>3</v>
      </c>
      <c r="E139" s="21" t="str">
        <f>'[1]Werklijst 2020 02'!D140</f>
        <v>-</v>
      </c>
      <c r="F139" s="21" t="str">
        <f>'[1]Werklijst 2020 02'!E140</f>
        <v>-</v>
      </c>
      <c r="G139" s="22" t="str">
        <f>'[1]Werklijst 2020 02'!F140</f>
        <v>S</v>
      </c>
      <c r="H139" s="21" t="str">
        <f>'[1]Werklijst 2020 02'!H140</f>
        <v>G</v>
      </c>
      <c r="I139" s="21" t="str">
        <f>'[1]Werklijst 2020 02'!I140</f>
        <v>-</v>
      </c>
      <c r="J139" s="23">
        <f>'[1]Werklijst 2020 02'!K140</f>
        <v>24.75</v>
      </c>
      <c r="K139" s="23">
        <f>'[1]Werklijst 2020 02'!L140</f>
        <v>24.75</v>
      </c>
      <c r="L139" s="23">
        <f>'[1]Werklijst 2020 02'!M140</f>
        <v>24.75</v>
      </c>
      <c r="M139" s="23">
        <f>'[1]Werklijst 2020 02'!O140</f>
        <v>9</v>
      </c>
      <c r="N139" s="23">
        <f>'[1]Werklijst 2020 02'!R140</f>
        <v>15.75</v>
      </c>
      <c r="O139" s="24" t="str">
        <f>'[1]Werklijst 2020 02'!S140</f>
        <v>7704737</v>
      </c>
      <c r="P139" s="20" t="str">
        <f>'[1]Werklijst 2020 02'!T140</f>
        <v xml:space="preserve">HELEN COMP </v>
      </c>
      <c r="Q139" s="23" t="str">
        <f>'[1]Werklijst 2020 02'!U140</f>
        <v>CERES PHARMA</v>
      </c>
      <c r="R139" s="25" t="str">
        <f>'[1]Werklijst 2020 02'!V140</f>
        <v>21 tabl</v>
      </c>
      <c r="S139" s="20">
        <f>'[1]Werklijst 2020 02'!W140</f>
        <v>1</v>
      </c>
      <c r="T139" s="26">
        <f>'[1]Werklijst 2020 02'!AB140</f>
        <v>55.13</v>
      </c>
      <c r="U139" s="26">
        <f>'[1]Werklijst 2020 02'!AC140</f>
        <v>5.0423</v>
      </c>
      <c r="V139" s="26" t="str">
        <f>'[1]Werklijst 2020 02'!AD140</f>
        <v/>
      </c>
      <c r="W139" s="26">
        <f>'[1]Werklijst 2020 02'!AE140</f>
        <v>5.0423</v>
      </c>
      <c r="X139" s="26" t="str">
        <f>'[1]Werklijst 2020 02'!AF140</f>
        <v/>
      </c>
      <c r="Y139" s="26">
        <f>'[1]Werklijst 2020 02'!AL140</f>
        <v>3</v>
      </c>
      <c r="Z139" s="26" t="str">
        <f>'[1]Werklijst 2020 02'!AM140</f>
        <v/>
      </c>
      <c r="AA139" s="26">
        <f>'[1]Werklijst 2020 02'!AN140</f>
        <v>2.0423</v>
      </c>
      <c r="AB139" s="26" t="str">
        <f>'[1]Werklijst 2020 02'!AO140</f>
        <v/>
      </c>
      <c r="AC139" s="7" t="str">
        <f>+'[1]Werklijst 2020 02'!AP140</f>
        <v>-</v>
      </c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  <c r="CB139" s="39"/>
    </row>
    <row r="140" spans="1:80" s="27" customFormat="1" x14ac:dyDescent="0.2">
      <c r="A140" s="19">
        <f>'[1]Werklijst 2020 02'!A141</f>
        <v>2891059</v>
      </c>
      <c r="B140" s="20" t="str">
        <f>'[1]Werklijst 2020 02'!B141</f>
        <v>HELEN COMP 6 x 21</v>
      </c>
      <c r="C140" s="20" t="str">
        <f>'[1]Werklijst 2020 02'!C141</f>
        <v>CERES PHARMA</v>
      </c>
      <c r="D140" s="20">
        <f>'[1]Werklijst 2020 02'!G141</f>
        <v>6</v>
      </c>
      <c r="E140" s="21" t="str">
        <f>'[1]Werklijst 2020 02'!D141</f>
        <v>-</v>
      </c>
      <c r="F140" s="21" t="str">
        <f>'[1]Werklijst 2020 02'!E141</f>
        <v>-</v>
      </c>
      <c r="G140" s="22" t="str">
        <f>'[1]Werklijst 2020 02'!F141</f>
        <v>S</v>
      </c>
      <c r="H140" s="21" t="str">
        <f>'[1]Werklijst 2020 02'!H141</f>
        <v>G</v>
      </c>
      <c r="I140" s="21" t="str">
        <f>'[1]Werklijst 2020 02'!I141</f>
        <v>-</v>
      </c>
      <c r="J140" s="23">
        <f>'[1]Werklijst 2020 02'!K141</f>
        <v>39.6</v>
      </c>
      <c r="K140" s="23">
        <f>'[1]Werklijst 2020 02'!L141</f>
        <v>39.6</v>
      </c>
      <c r="L140" s="23">
        <f>'[1]Werklijst 2020 02'!M141</f>
        <v>39.6</v>
      </c>
      <c r="M140" s="23">
        <f>'[1]Werklijst 2020 02'!O141</f>
        <v>18</v>
      </c>
      <c r="N140" s="23">
        <f>'[1]Werklijst 2020 02'!R141</f>
        <v>21.6</v>
      </c>
      <c r="O140" s="24" t="str">
        <f>'[1]Werklijst 2020 02'!S141</f>
        <v>-</v>
      </c>
      <c r="P140" s="20" t="str">
        <f>'[1]Werklijst 2020 02'!T141</f>
        <v>-</v>
      </c>
      <c r="Q140" s="23" t="str">
        <f>'[1]Werklijst 2020 02'!U141</f>
        <v>-</v>
      </c>
      <c r="R140" s="25" t="str">
        <f>'[1]Werklijst 2020 02'!V141</f>
        <v>-</v>
      </c>
      <c r="S140" s="20" t="str">
        <f>'[1]Werklijst 2020 02'!W141</f>
        <v>-</v>
      </c>
      <c r="T140" s="26">
        <f>'[1]Werklijst 2020 02'!AB141</f>
        <v>55.13</v>
      </c>
      <c r="U140" s="26" t="str">
        <f>'[1]Werklijst 2020 02'!AC141</f>
        <v/>
      </c>
      <c r="V140" s="26" t="str">
        <f>'[1]Werklijst 2020 02'!AD141</f>
        <v/>
      </c>
      <c r="W140" s="26" t="str">
        <f>'[1]Werklijst 2020 02'!AE141</f>
        <v/>
      </c>
      <c r="X140" s="26" t="str">
        <f>'[1]Werklijst 2020 02'!AF141</f>
        <v/>
      </c>
      <c r="Y140" s="26" t="str">
        <f>'[1]Werklijst 2020 02'!AL141</f>
        <v/>
      </c>
      <c r="Z140" s="26" t="str">
        <f>'[1]Werklijst 2020 02'!AM141</f>
        <v/>
      </c>
      <c r="AA140" s="26" t="str">
        <f>'[1]Werklijst 2020 02'!AN141</f>
        <v/>
      </c>
      <c r="AB140" s="26" t="str">
        <f>'[1]Werklijst 2020 02'!AO141</f>
        <v/>
      </c>
      <c r="AC140" s="7" t="str">
        <f>+'[1]Werklijst 2020 02'!AP141</f>
        <v>-</v>
      </c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</row>
    <row r="141" spans="1:80" s="27" customFormat="1" x14ac:dyDescent="0.2">
      <c r="A141" s="19">
        <f>'[1]Werklijst 2020 02'!A142</f>
        <v>2918472</v>
      </c>
      <c r="B141" s="20" t="str">
        <f>'[1]Werklijst 2020 02'!B142</f>
        <v>HELEN COMP 13 x 21</v>
      </c>
      <c r="C141" s="20" t="str">
        <f>'[1]Werklijst 2020 02'!C142</f>
        <v>CERES PHARMA</v>
      </c>
      <c r="D141" s="20">
        <f>'[1]Werklijst 2020 02'!G142</f>
        <v>13</v>
      </c>
      <c r="E141" s="21" t="str">
        <f>'[1]Werklijst 2020 02'!D142</f>
        <v>-</v>
      </c>
      <c r="F141" s="21" t="str">
        <f>'[1]Werklijst 2020 02'!E142</f>
        <v>-</v>
      </c>
      <c r="G141" s="22" t="str">
        <f>'[1]Werklijst 2020 02'!F142</f>
        <v>S</v>
      </c>
      <c r="H141" s="21" t="str">
        <f>'[1]Werklijst 2020 02'!H142</f>
        <v>G</v>
      </c>
      <c r="I141" s="21" t="str">
        <f>'[1]Werklijst 2020 02'!I142</f>
        <v>-</v>
      </c>
      <c r="J141" s="23">
        <f>'[1]Werklijst 2020 02'!K142</f>
        <v>68.64</v>
      </c>
      <c r="K141" s="23">
        <f>'[1]Werklijst 2020 02'!L142</f>
        <v>68.64</v>
      </c>
      <c r="L141" s="23">
        <f>'[1]Werklijst 2020 02'!M142</f>
        <v>68.64</v>
      </c>
      <c r="M141" s="23">
        <f>'[1]Werklijst 2020 02'!O142</f>
        <v>39</v>
      </c>
      <c r="N141" s="23">
        <f>'[1]Werklijst 2020 02'!R142</f>
        <v>29.64</v>
      </c>
      <c r="O141" s="24" t="str">
        <f>'[1]Werklijst 2020 02'!S142</f>
        <v>-</v>
      </c>
      <c r="P141" s="20" t="str">
        <f>'[1]Werklijst 2020 02'!T142</f>
        <v>-</v>
      </c>
      <c r="Q141" s="23" t="str">
        <f>'[1]Werklijst 2020 02'!U142</f>
        <v>-</v>
      </c>
      <c r="R141" s="25" t="str">
        <f>'[1]Werklijst 2020 02'!V142</f>
        <v>-</v>
      </c>
      <c r="S141" s="20" t="str">
        <f>'[1]Werklijst 2020 02'!W142</f>
        <v>-</v>
      </c>
      <c r="T141" s="26">
        <f>'[1]Werklijst 2020 02'!AB142</f>
        <v>55.13</v>
      </c>
      <c r="U141" s="26" t="str">
        <f>'[1]Werklijst 2020 02'!AC142</f>
        <v/>
      </c>
      <c r="V141" s="26" t="str">
        <f>'[1]Werklijst 2020 02'!AD142</f>
        <v/>
      </c>
      <c r="W141" s="26" t="str">
        <f>'[1]Werklijst 2020 02'!AE142</f>
        <v/>
      </c>
      <c r="X141" s="26" t="str">
        <f>'[1]Werklijst 2020 02'!AF142</f>
        <v/>
      </c>
      <c r="Y141" s="26" t="str">
        <f>'[1]Werklijst 2020 02'!AL142</f>
        <v/>
      </c>
      <c r="Z141" s="26" t="str">
        <f>'[1]Werklijst 2020 02'!AM142</f>
        <v/>
      </c>
      <c r="AA141" s="26" t="str">
        <f>'[1]Werklijst 2020 02'!AN142</f>
        <v/>
      </c>
      <c r="AB141" s="26" t="str">
        <f>'[1]Werklijst 2020 02'!AO142</f>
        <v/>
      </c>
      <c r="AC141" s="7" t="str">
        <f>+'[1]Werklijst 2020 02'!AP142</f>
        <v>-</v>
      </c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</row>
    <row r="142" spans="1:80" s="27" customFormat="1" x14ac:dyDescent="0.2">
      <c r="A142" s="19" t="str">
        <f>'[1]Werklijst 2020 02'!A143</f>
        <v xml:space="preserve">3497880           </v>
      </c>
      <c r="B142" s="20" t="str">
        <f>'[1]Werklijst 2020 02'!B143</f>
        <v>IUB SCu300B MIDI intrauterine device</v>
      </c>
      <c r="C142" s="20" t="str">
        <f>'[1]Werklijst 2020 02'!C143</f>
        <v>EXELTIS</v>
      </c>
      <c r="D142" s="20">
        <f>'[1]Werklijst 2020 02'!G143</f>
        <v>60</v>
      </c>
      <c r="E142" s="21" t="str">
        <f>'[1]Werklijst 2020 02'!D143</f>
        <v>-</v>
      </c>
      <c r="F142" s="21" t="str">
        <f>'[1]Werklijst 2020 02'!E143</f>
        <v>I</v>
      </c>
      <c r="G142" s="22" t="str">
        <f>'[1]Werklijst 2020 02'!F143</f>
        <v>M</v>
      </c>
      <c r="H142" s="21" t="str">
        <f>'[1]Werklijst 2020 02'!H143</f>
        <v>-</v>
      </c>
      <c r="I142" s="21" t="str">
        <f>'[1]Werklijst 2020 02'!I143</f>
        <v>-</v>
      </c>
      <c r="J142" s="23">
        <f>'[1]Werklijst 2020 02'!K143</f>
        <v>139.75</v>
      </c>
      <c r="K142" s="23">
        <f>'[1]Werklijst 2020 02'!L143</f>
        <v>139.75</v>
      </c>
      <c r="L142" s="23">
        <f>'[1]Werklijst 2020 02'!M143</f>
        <v>139.75</v>
      </c>
      <c r="M142" s="23">
        <f>'[1]Werklijst 2020 02'!O143</f>
        <v>180</v>
      </c>
      <c r="N142" s="23">
        <f>'[1]Werklijst 2020 02'!R143</f>
        <v>0</v>
      </c>
      <c r="O142" s="24" t="str">
        <f>'[1]Werklijst 2020 02'!S143</f>
        <v>7709801</v>
      </c>
      <c r="P142" s="20" t="str">
        <f>'[1]Werklijst 2020 02'!T143</f>
        <v>IUB SCu300B MIDI intrauterine device</v>
      </c>
      <c r="Q142" s="23" t="str">
        <f>'[1]Werklijst 2020 02'!U143</f>
        <v>EXELTIS</v>
      </c>
      <c r="R142" s="25" t="str">
        <f>'[1]Werklijst 2020 02'!V143</f>
        <v>1 x IUD</v>
      </c>
      <c r="S142" s="20">
        <f>'[1]Werklijst 2020 02'!W143</f>
        <v>60</v>
      </c>
      <c r="T142" s="26">
        <f>'[1]Werklijst 2020 02'!AB143</f>
        <v>105.88</v>
      </c>
      <c r="U142" s="26">
        <f>'[1]Werklijst 2020 02'!AC143</f>
        <v>119.34</v>
      </c>
      <c r="V142" s="26">
        <f>'[1]Werklijst 2020 02'!AD143</f>
        <v>112.23</v>
      </c>
      <c r="W142" s="26">
        <f>'[1]Werklijst 2020 02'!AE143</f>
        <v>119.34</v>
      </c>
      <c r="X142" s="26">
        <f>'[1]Werklijst 2020 02'!AF143</f>
        <v>119.34</v>
      </c>
      <c r="Y142" s="26">
        <f>'[1]Werklijst 2020 02'!AL143</f>
        <v>119.34</v>
      </c>
      <c r="Z142" s="26">
        <f>'[1]Werklijst 2020 02'!AM143</f>
        <v>119.34</v>
      </c>
      <c r="AA142" s="26">
        <f>'[1]Werklijst 2020 02'!AN143</f>
        <v>0</v>
      </c>
      <c r="AB142" s="26">
        <f>'[1]Werklijst 2020 02'!AO143</f>
        <v>0</v>
      </c>
      <c r="AC142" s="7" t="str">
        <f>+'[1]Werklijst 2020 02'!AP143</f>
        <v>-</v>
      </c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  <c r="CB142" s="39"/>
    </row>
    <row r="143" spans="1:80" s="27" customFormat="1" x14ac:dyDescent="0.2">
      <c r="A143" s="19">
        <f>'[1]Werklijst 2020 02'!A144</f>
        <v>1482587</v>
      </c>
      <c r="B143" s="20" t="str">
        <f>'[1]Werklijst 2020 02'!B144</f>
        <v>IMPLANON NXT IMPL SUBCUT 68 MG</v>
      </c>
      <c r="C143" s="20" t="str">
        <f>'[1]Werklijst 2020 02'!C144</f>
        <v>MSD BELGIUM</v>
      </c>
      <c r="D143" s="20">
        <f>'[1]Werklijst 2020 02'!G144</f>
        <v>36</v>
      </c>
      <c r="E143" s="21" t="str">
        <f>'[1]Werklijst 2020 02'!D144</f>
        <v>-</v>
      </c>
      <c r="F143" s="21" t="str">
        <f>'[1]Werklijst 2020 02'!E144</f>
        <v>I</v>
      </c>
      <c r="G143" s="22" t="str">
        <f>'[1]Werklijst 2020 02'!F144</f>
        <v>S</v>
      </c>
      <c r="H143" s="21" t="str">
        <f>'[1]Werklijst 2020 02'!H144</f>
        <v>-</v>
      </c>
      <c r="I143" s="21" t="str">
        <f>'[1]Werklijst 2020 02'!I144</f>
        <v>-</v>
      </c>
      <c r="J143" s="23">
        <f>'[1]Werklijst 2020 02'!K144</f>
        <v>143.59</v>
      </c>
      <c r="K143" s="23">
        <f>'[1]Werklijst 2020 02'!L144</f>
        <v>143.59</v>
      </c>
      <c r="L143" s="23">
        <f>'[1]Werklijst 2020 02'!M144</f>
        <v>143.59</v>
      </c>
      <c r="M143" s="23">
        <f>'[1]Werklijst 2020 02'!O144</f>
        <v>108</v>
      </c>
      <c r="N143" s="23">
        <f>'[1]Werklijst 2020 02'!R144</f>
        <v>35.590000000000003</v>
      </c>
      <c r="O143" s="24" t="str">
        <f>'[1]Werklijst 2020 02'!S144</f>
        <v>7704745</v>
      </c>
      <c r="P143" s="20" t="str">
        <f>'[1]Werklijst 2020 02'!T144</f>
        <v>IMPLANON NXT IMPL SUBCUT 68 MG</v>
      </c>
      <c r="Q143" s="23" t="str">
        <f>'[1]Werklijst 2020 02'!U144</f>
        <v>MSD BELGIUM</v>
      </c>
      <c r="R143" s="25" t="str">
        <f>'[1]Werklijst 2020 02'!V144</f>
        <v>1 x Implanon</v>
      </c>
      <c r="S143" s="20">
        <f>'[1]Werklijst 2020 02'!W144</f>
        <v>36</v>
      </c>
      <c r="T143" s="26">
        <f>'[1]Werklijst 2020 02'!AB144</f>
        <v>125.84</v>
      </c>
      <c r="U143" s="26">
        <f>'[1]Werklijst 2020 02'!AC144</f>
        <v>140.5</v>
      </c>
      <c r="V143" s="26">
        <f>'[1]Werklijst 2020 02'!AD144</f>
        <v>133.38999999999999</v>
      </c>
      <c r="W143" s="26">
        <f>'[1]Werklijst 2020 02'!AE144</f>
        <v>140.5</v>
      </c>
      <c r="X143" s="26">
        <f>'[1]Werklijst 2020 02'!AF144</f>
        <v>140.5</v>
      </c>
      <c r="Y143" s="26">
        <f>'[1]Werklijst 2020 02'!AL144</f>
        <v>108</v>
      </c>
      <c r="Z143" s="26">
        <f>'[1]Werklijst 2020 02'!AM144</f>
        <v>108</v>
      </c>
      <c r="AA143" s="26">
        <f>'[1]Werklijst 2020 02'!AN144</f>
        <v>32.5</v>
      </c>
      <c r="AB143" s="26">
        <f>'[1]Werklijst 2020 02'!AO144</f>
        <v>32.5</v>
      </c>
      <c r="AC143" s="7" t="str">
        <f>+'[1]Werklijst 2020 02'!AP144</f>
        <v>-</v>
      </c>
    </row>
    <row r="144" spans="1:80" s="27" customFormat="1" x14ac:dyDescent="0.2">
      <c r="A144" s="19">
        <f>'[1]Werklijst 2020 02'!A145</f>
        <v>3621299</v>
      </c>
      <c r="B144" s="20" t="str">
        <f>'[1]Werklijst 2020 02'!B145</f>
        <v>IzzyRing 0,120 mg/0,015 mg/24 h x 1 ring/anneau</v>
      </c>
      <c r="C144" s="20" t="str">
        <f>'[1]Werklijst 2020 02'!C145</f>
        <v>EXELTIS</v>
      </c>
      <c r="D144" s="20">
        <f>'[1]Werklijst 2020 02'!G145</f>
        <v>1</v>
      </c>
      <c r="E144" s="21" t="str">
        <f>'[1]Werklijst 2020 02'!D145</f>
        <v>-</v>
      </c>
      <c r="F144" s="21" t="str">
        <f>'[1]Werklijst 2020 02'!E145</f>
        <v>-</v>
      </c>
      <c r="G144" s="22" t="str">
        <f>'[1]Werklijst 2020 02'!F145</f>
        <v>S</v>
      </c>
      <c r="H144" s="21" t="str">
        <f>'[1]Werklijst 2020 02'!H145</f>
        <v>G</v>
      </c>
      <c r="I144" s="21" t="str">
        <f>'[1]Werklijst 2020 02'!I145</f>
        <v>-</v>
      </c>
      <c r="J144" s="23">
        <f>'[1]Werklijst 2020 02'!K145</f>
        <v>12.74</v>
      </c>
      <c r="K144" s="23">
        <f>'[1]Werklijst 2020 02'!L145</f>
        <v>12.74</v>
      </c>
      <c r="L144" s="23">
        <f>'[1]Werklijst 2020 02'!M145</f>
        <v>12.74</v>
      </c>
      <c r="M144" s="23">
        <f>'[1]Werklijst 2020 02'!O145</f>
        <v>3</v>
      </c>
      <c r="N144" s="23">
        <f>'[1]Werklijst 2020 02'!R145</f>
        <v>9.74</v>
      </c>
      <c r="O144" s="24">
        <f>'[1]Werklijst 2020 02'!S145</f>
        <v>7709967</v>
      </c>
      <c r="P144" s="20" t="str">
        <f>'[1]Werklijst 2020 02'!T145</f>
        <v>IzzyRing 0,120 mg/0,015 mg/24 h</v>
      </c>
      <c r="Q144" s="23" t="str">
        <f>'[1]Werklijst 2020 02'!U145</f>
        <v>EXELTIS</v>
      </c>
      <c r="R144" s="25" t="str">
        <f>'[1]Werklijst 2020 02'!V145</f>
        <v>1 x ring/anneau</v>
      </c>
      <c r="S144" s="20">
        <f>'[1]Werklijst 2020 02'!W145</f>
        <v>1</v>
      </c>
      <c r="T144" s="26">
        <f>'[1]Werklijst 2020 02'!AB145</f>
        <v>44.34</v>
      </c>
      <c r="U144" s="26">
        <f>'[1]Werklijst 2020 02'!AC145</f>
        <v>9.0183</v>
      </c>
      <c r="V144" s="26" t="str">
        <f>'[1]Werklijst 2020 02'!AD145</f>
        <v/>
      </c>
      <c r="W144" s="26">
        <f>'[1]Werklijst 2020 02'!AE145</f>
        <v>9.0183</v>
      </c>
      <c r="X144" s="26" t="str">
        <f>'[1]Werklijst 2020 02'!AF145</f>
        <v/>
      </c>
      <c r="Y144" s="26">
        <f>'[1]Werklijst 2020 02'!AL145</f>
        <v>3</v>
      </c>
      <c r="Z144" s="26" t="str">
        <f>'[1]Werklijst 2020 02'!AM145</f>
        <v/>
      </c>
      <c r="AA144" s="26">
        <f>'[1]Werklijst 2020 02'!AN145</f>
        <v>6.0183</v>
      </c>
      <c r="AB144" s="26" t="str">
        <f>'[1]Werklijst 2020 02'!AO145</f>
        <v/>
      </c>
      <c r="AC144" s="7" t="str">
        <f>+'[1]Werklijst 2020 02'!AP145</f>
        <v>-</v>
      </c>
    </row>
    <row r="145" spans="1:30" s="27" customFormat="1" x14ac:dyDescent="0.2">
      <c r="A145" s="19">
        <f>'[1]Werklijst 2020 02'!A146</f>
        <v>3621281</v>
      </c>
      <c r="B145" s="20" t="str">
        <f>'[1]Werklijst 2020 02'!B146</f>
        <v>IzzyRing 0,120 mg/0,015 mg/24 h x 3 ringen/anneaux</v>
      </c>
      <c r="C145" s="20" t="str">
        <f>'[1]Werklijst 2020 02'!C146</f>
        <v>EXELTIS</v>
      </c>
      <c r="D145" s="20">
        <f>'[1]Werklijst 2020 02'!G146</f>
        <v>3</v>
      </c>
      <c r="E145" s="21" t="str">
        <f>'[1]Werklijst 2020 02'!D146</f>
        <v>-</v>
      </c>
      <c r="F145" s="21" t="str">
        <f>'[1]Werklijst 2020 02'!E146</f>
        <v>-</v>
      </c>
      <c r="G145" s="22" t="str">
        <f>'[1]Werklijst 2020 02'!F146</f>
        <v>S</v>
      </c>
      <c r="H145" s="21" t="str">
        <f>'[1]Werklijst 2020 02'!H146</f>
        <v>G</v>
      </c>
      <c r="I145" s="21" t="str">
        <f>'[1]Werklijst 2020 02'!I146</f>
        <v>-</v>
      </c>
      <c r="J145" s="23">
        <f>'[1]Werklijst 2020 02'!K146</f>
        <v>31.64</v>
      </c>
      <c r="K145" s="23">
        <f>'[1]Werklijst 2020 02'!L146</f>
        <v>31.64</v>
      </c>
      <c r="L145" s="23">
        <f>'[1]Werklijst 2020 02'!M146</f>
        <v>31.64</v>
      </c>
      <c r="M145" s="23">
        <f>'[1]Werklijst 2020 02'!O146</f>
        <v>9</v>
      </c>
      <c r="N145" s="23">
        <f>'[1]Werklijst 2020 02'!R146</f>
        <v>22.64</v>
      </c>
      <c r="O145" s="24" t="str">
        <f>'[1]Werklijst 2020 02'!S146</f>
        <v>-</v>
      </c>
      <c r="P145" s="20" t="str">
        <f>'[1]Werklijst 2020 02'!T146</f>
        <v>-</v>
      </c>
      <c r="Q145" s="23" t="str">
        <f>'[1]Werklijst 2020 02'!U146</f>
        <v>-</v>
      </c>
      <c r="R145" s="25" t="str">
        <f>'[1]Werklijst 2020 02'!V146</f>
        <v>-</v>
      </c>
      <c r="S145" s="20" t="str">
        <f>'[1]Werklijst 2020 02'!W146</f>
        <v>-</v>
      </c>
      <c r="T145" s="26">
        <f>'[1]Werklijst 2020 02'!AB146</f>
        <v>44.34</v>
      </c>
      <c r="U145" s="26" t="str">
        <f>'[1]Werklijst 2020 02'!AC146</f>
        <v/>
      </c>
      <c r="V145" s="26" t="str">
        <f>'[1]Werklijst 2020 02'!AD146</f>
        <v/>
      </c>
      <c r="W145" s="26" t="str">
        <f>'[1]Werklijst 2020 02'!AE146</f>
        <v/>
      </c>
      <c r="X145" s="26" t="str">
        <f>'[1]Werklijst 2020 02'!AF146</f>
        <v/>
      </c>
      <c r="Y145" s="26" t="str">
        <f>'[1]Werklijst 2020 02'!AL146</f>
        <v/>
      </c>
      <c r="Z145" s="26" t="str">
        <f>'[1]Werklijst 2020 02'!AM146</f>
        <v/>
      </c>
      <c r="AA145" s="26" t="str">
        <f>'[1]Werklijst 2020 02'!AN146</f>
        <v/>
      </c>
      <c r="AB145" s="26" t="str">
        <f>'[1]Werklijst 2020 02'!AO146</f>
        <v/>
      </c>
      <c r="AC145" s="7" t="str">
        <f>+'[1]Werklijst 2020 02'!AP146</f>
        <v>-</v>
      </c>
    </row>
    <row r="146" spans="1:30" s="27" customFormat="1" x14ac:dyDescent="0.2">
      <c r="A146" s="19">
        <f>'[1]Werklijst 2020 02'!A147</f>
        <v>3621307</v>
      </c>
      <c r="B146" s="20" t="str">
        <f>'[1]Werklijst 2020 02'!B147</f>
        <v>IzzyRing 0,120 mg/0,015 mg/24 h x 6 ringen/anneaux</v>
      </c>
      <c r="C146" s="20" t="str">
        <f>'[1]Werklijst 2020 02'!C147</f>
        <v>EXELTIS</v>
      </c>
      <c r="D146" s="20">
        <f>'[1]Werklijst 2020 02'!G147</f>
        <v>6</v>
      </c>
      <c r="E146" s="21" t="str">
        <f>'[1]Werklijst 2020 02'!D147</f>
        <v>-</v>
      </c>
      <c r="F146" s="21" t="str">
        <f>'[1]Werklijst 2020 02'!E147</f>
        <v>-</v>
      </c>
      <c r="G146" s="22" t="str">
        <f>'[1]Werklijst 2020 02'!F147</f>
        <v>S</v>
      </c>
      <c r="H146" s="21" t="str">
        <f>'[1]Werklijst 2020 02'!H147</f>
        <v>G</v>
      </c>
      <c r="I146" s="21" t="str">
        <f>'[1]Werklijst 2020 02'!I147</f>
        <v>-</v>
      </c>
      <c r="J146" s="23">
        <f>'[1]Werklijst 2020 02'!K147</f>
        <v>57.2</v>
      </c>
      <c r="K146" s="23">
        <f>'[1]Werklijst 2020 02'!L147</f>
        <v>57.2</v>
      </c>
      <c r="L146" s="23">
        <f>'[1]Werklijst 2020 02'!M147</f>
        <v>57.2</v>
      </c>
      <c r="M146" s="23">
        <f>'[1]Werklijst 2020 02'!O147</f>
        <v>18</v>
      </c>
      <c r="N146" s="23">
        <f>'[1]Werklijst 2020 02'!R147</f>
        <v>39.200000000000003</v>
      </c>
      <c r="O146" s="24" t="str">
        <f>'[1]Werklijst 2020 02'!S147</f>
        <v>-</v>
      </c>
      <c r="P146" s="20" t="str">
        <f>'[1]Werklijst 2020 02'!T147</f>
        <v>-</v>
      </c>
      <c r="Q146" s="23" t="str">
        <f>'[1]Werklijst 2020 02'!U147</f>
        <v>-</v>
      </c>
      <c r="R146" s="25" t="str">
        <f>'[1]Werklijst 2020 02'!V147</f>
        <v>-</v>
      </c>
      <c r="S146" s="20" t="str">
        <f>'[1]Werklijst 2020 02'!W147</f>
        <v>-</v>
      </c>
      <c r="T146" s="26">
        <f>'[1]Werklijst 2020 02'!AB147</f>
        <v>44.34</v>
      </c>
      <c r="U146" s="26" t="str">
        <f>'[1]Werklijst 2020 02'!AC147</f>
        <v/>
      </c>
      <c r="V146" s="26" t="str">
        <f>'[1]Werklijst 2020 02'!AD147</f>
        <v/>
      </c>
      <c r="W146" s="26" t="str">
        <f>'[1]Werklijst 2020 02'!AE147</f>
        <v/>
      </c>
      <c r="X146" s="26" t="str">
        <f>'[1]Werklijst 2020 02'!AF147</f>
        <v/>
      </c>
      <c r="Y146" s="26" t="str">
        <f>'[1]Werklijst 2020 02'!AL147</f>
        <v/>
      </c>
      <c r="Z146" s="26" t="str">
        <f>'[1]Werklijst 2020 02'!AM147</f>
        <v/>
      </c>
      <c r="AA146" s="26" t="str">
        <f>'[1]Werklijst 2020 02'!AN147</f>
        <v/>
      </c>
      <c r="AB146" s="26" t="str">
        <f>'[1]Werklijst 2020 02'!AO147</f>
        <v/>
      </c>
      <c r="AC146" s="7" t="str">
        <f>+'[1]Werklijst 2020 02'!AP147</f>
        <v>-</v>
      </c>
    </row>
    <row r="147" spans="1:30" s="27" customFormat="1" x14ac:dyDescent="0.2">
      <c r="A147" s="19">
        <f>'[1]Werklijst 2020 02'!A148</f>
        <v>3027794</v>
      </c>
      <c r="B147" s="20" t="str">
        <f>'[1]Werklijst 2020 02'!B148</f>
        <v>JAYDESS 13,5 mg 1 x IUD</v>
      </c>
      <c r="C147" s="20" t="str">
        <f>'[1]Werklijst 2020 02'!C148</f>
        <v>BAYER</v>
      </c>
      <c r="D147" s="20">
        <f>'[1]Werklijst 2020 02'!G148</f>
        <v>36</v>
      </c>
      <c r="E147" s="21" t="str">
        <f>'[1]Werklijst 2020 02'!D148</f>
        <v>-</v>
      </c>
      <c r="F147" s="21" t="str">
        <f>'[1]Werklijst 2020 02'!E148</f>
        <v>I</v>
      </c>
      <c r="G147" s="22" t="str">
        <f>'[1]Werklijst 2020 02'!F148</f>
        <v>S</v>
      </c>
      <c r="H147" s="21" t="str">
        <f>'[1]Werklijst 2020 02'!H148</f>
        <v>-</v>
      </c>
      <c r="I147" s="21" t="str">
        <f>'[1]Werklijst 2020 02'!I148</f>
        <v>-</v>
      </c>
      <c r="J147" s="23">
        <f>'[1]Werklijst 2020 02'!K148</f>
        <v>147.5</v>
      </c>
      <c r="K147" s="23">
        <f>'[1]Werklijst 2020 02'!L148</f>
        <v>147.5</v>
      </c>
      <c r="L147" s="23">
        <f>'[1]Werklijst 2020 02'!M148</f>
        <v>147.5</v>
      </c>
      <c r="M147" s="23">
        <f>'[1]Werklijst 2020 02'!O148</f>
        <v>108</v>
      </c>
      <c r="N147" s="23">
        <f>'[1]Werklijst 2020 02'!R148</f>
        <v>39.5</v>
      </c>
      <c r="O147" s="24">
        <f>'[1]Werklijst 2020 02'!S148</f>
        <v>7706559</v>
      </c>
      <c r="P147" s="20" t="str">
        <f>'[1]Werklijst 2020 02'!T148</f>
        <v>JAYDESS 13,5 mg 1 x IUD</v>
      </c>
      <c r="Q147" s="23" t="str">
        <f>'[1]Werklijst 2020 02'!U148</f>
        <v>BAYER</v>
      </c>
      <c r="R147" s="25" t="str">
        <f>'[1]Werklijst 2020 02'!V148</f>
        <v>1 x IUD</v>
      </c>
      <c r="S147" s="20">
        <f>'[1]Werklijst 2020 02'!W148</f>
        <v>36</v>
      </c>
      <c r="T147" s="26">
        <f>'[1]Werklijst 2020 02'!AB148</f>
        <v>129.6</v>
      </c>
      <c r="U147" s="26">
        <f>'[1]Werklijst 2020 02'!AC148</f>
        <v>144.49</v>
      </c>
      <c r="V147" s="26">
        <f>'[1]Werklijst 2020 02'!AD148</f>
        <v>137.38</v>
      </c>
      <c r="W147" s="26">
        <f>'[1]Werklijst 2020 02'!AE148</f>
        <v>144.49</v>
      </c>
      <c r="X147" s="26">
        <f>'[1]Werklijst 2020 02'!AF148</f>
        <v>144.49</v>
      </c>
      <c r="Y147" s="26">
        <f>'[1]Werklijst 2020 02'!AL148</f>
        <v>108</v>
      </c>
      <c r="Z147" s="26">
        <f>'[1]Werklijst 2020 02'!AM148</f>
        <v>108</v>
      </c>
      <c r="AA147" s="26">
        <f>'[1]Werklijst 2020 02'!AN148</f>
        <v>36.490000000000009</v>
      </c>
      <c r="AB147" s="26">
        <f>'[1]Werklijst 2020 02'!AO148</f>
        <v>36.490000000000009</v>
      </c>
      <c r="AC147" s="7" t="str">
        <f>+'[1]Werklijst 2020 02'!AP148</f>
        <v>-</v>
      </c>
    </row>
    <row r="148" spans="1:30" s="27" customFormat="1" x14ac:dyDescent="0.2">
      <c r="A148" s="19">
        <f>'[1]Werklijst 2020 02'!A149</f>
        <v>3521002</v>
      </c>
      <c r="B148" s="20" t="str">
        <f>'[1]Werklijst 2020 02'!B149</f>
        <v>KYLEENA 19,5 mg 1 IUS</v>
      </c>
      <c r="C148" s="20" t="str">
        <f>'[1]Werklijst 2020 02'!C149</f>
        <v>BAYER</v>
      </c>
      <c r="D148" s="20">
        <f>'[1]Werklijst 2020 02'!G149</f>
        <v>60</v>
      </c>
      <c r="E148" s="21" t="str">
        <f>'[1]Werklijst 2020 02'!D149</f>
        <v>-</v>
      </c>
      <c r="F148" s="21" t="str">
        <f>'[1]Werklijst 2020 02'!E149</f>
        <v>I</v>
      </c>
      <c r="G148" s="22" t="str">
        <f>'[1]Werklijst 2020 02'!F149</f>
        <v>S</v>
      </c>
      <c r="H148" s="21" t="str">
        <f>'[1]Werklijst 2020 02'!H149</f>
        <v>-</v>
      </c>
      <c r="I148" s="21" t="str">
        <f>'[1]Werklijst 2020 02'!I149</f>
        <v>-</v>
      </c>
      <c r="J148" s="23">
        <f>'[1]Werklijst 2020 02'!K149</f>
        <v>147.57</v>
      </c>
      <c r="K148" s="23">
        <f>'[1]Werklijst 2020 02'!L149</f>
        <v>147.57</v>
      </c>
      <c r="L148" s="23">
        <f>'[1]Werklijst 2020 02'!M149</f>
        <v>147.57</v>
      </c>
      <c r="M148" s="23">
        <f>'[1]Werklijst 2020 02'!O149</f>
        <v>180</v>
      </c>
      <c r="N148" s="23">
        <f>'[1]Werklijst 2020 02'!R149</f>
        <v>0</v>
      </c>
      <c r="O148" s="24">
        <f>'[1]Werklijst 2020 02'!S149</f>
        <v>7709827</v>
      </c>
      <c r="P148" s="20" t="str">
        <f>'[1]Werklijst 2020 02'!T149</f>
        <v>KYLEENA 19,5 mg 1 IUS</v>
      </c>
      <c r="Q148" s="23" t="str">
        <f>'[1]Werklijst 2020 02'!U149</f>
        <v>BAYER</v>
      </c>
      <c r="R148" s="25" t="str">
        <f>'[1]Werklijst 2020 02'!V149</f>
        <v>1 x IUS</v>
      </c>
      <c r="S148" s="20">
        <f>'[1]Werklijst 2020 02'!W149</f>
        <v>60</v>
      </c>
      <c r="T148" s="26">
        <f>'[1]Werklijst 2020 02'!AB149</f>
        <v>129.6</v>
      </c>
      <c r="U148" s="26">
        <f>'[1]Werklijst 2020 02'!AC149</f>
        <v>144.49</v>
      </c>
      <c r="V148" s="26">
        <f>'[1]Werklijst 2020 02'!AD149</f>
        <v>137.38</v>
      </c>
      <c r="W148" s="26">
        <f>'[1]Werklijst 2020 02'!AE149</f>
        <v>144.49</v>
      </c>
      <c r="X148" s="26">
        <f>'[1]Werklijst 2020 02'!AF149</f>
        <v>144.49</v>
      </c>
      <c r="Y148" s="26">
        <f>'[1]Werklijst 2020 02'!AL149</f>
        <v>144.49</v>
      </c>
      <c r="Z148" s="26">
        <f>'[1]Werklijst 2020 02'!AM149</f>
        <v>144.49</v>
      </c>
      <c r="AA148" s="26">
        <f>'[1]Werklijst 2020 02'!AN149</f>
        <v>0</v>
      </c>
      <c r="AB148" s="26">
        <f>'[1]Werklijst 2020 02'!AO149</f>
        <v>0</v>
      </c>
      <c r="AC148" s="7" t="str">
        <f>+'[1]Werklijst 2020 02'!AP149</f>
        <v>-</v>
      </c>
    </row>
    <row r="149" spans="1:30" s="27" customFormat="1" x14ac:dyDescent="0.2">
      <c r="A149" s="19">
        <f>'[1]Werklijst 2020 02'!A150</f>
        <v>3190881</v>
      </c>
      <c r="B149" s="20" t="str">
        <f>'[1]Werklijst 2020 02'!B150</f>
        <v>LAMUNA 20 TABL 3 X 21</v>
      </c>
      <c r="C149" s="20" t="str">
        <f>'[1]Werklijst 2020 02'!C150</f>
        <v>SANDOZ</v>
      </c>
      <c r="D149" s="20">
        <f>'[1]Werklijst 2020 02'!G150</f>
        <v>3</v>
      </c>
      <c r="E149" s="21" t="str">
        <f>'[1]Werklijst 2020 02'!D150</f>
        <v>-</v>
      </c>
      <c r="F149" s="21" t="str">
        <f>'[1]Werklijst 2020 02'!E150</f>
        <v>-</v>
      </c>
      <c r="G149" s="22" t="str">
        <f>'[1]Werklijst 2020 02'!F150</f>
        <v>S</v>
      </c>
      <c r="H149" s="21" t="str">
        <f>'[1]Werklijst 2020 02'!H150</f>
        <v>G</v>
      </c>
      <c r="I149" s="21" t="str">
        <f>'[1]Werklijst 2020 02'!I150</f>
        <v>-</v>
      </c>
      <c r="J149" s="23">
        <f>'[1]Werklijst 2020 02'!K150</f>
        <v>11.1</v>
      </c>
      <c r="K149" s="23">
        <f>'[1]Werklijst 2020 02'!L150</f>
        <v>11.1</v>
      </c>
      <c r="L149" s="23">
        <f>'[1]Werklijst 2020 02'!M150</f>
        <v>11.1</v>
      </c>
      <c r="M149" s="23">
        <f>'[1]Werklijst 2020 02'!O150</f>
        <v>9</v>
      </c>
      <c r="N149" s="23">
        <f>'[1]Werklijst 2020 02'!R150</f>
        <v>2.0999999999999996</v>
      </c>
      <c r="O149" s="24">
        <f>'[1]Werklijst 2020 02'!S150</f>
        <v>7709173</v>
      </c>
      <c r="P149" s="20" t="str">
        <f>'[1]Werklijst 2020 02'!T150</f>
        <v>LAMUNA 20 TABL</v>
      </c>
      <c r="Q149" s="23" t="str">
        <f>'[1]Werklijst 2020 02'!U150</f>
        <v>SANDOZ</v>
      </c>
      <c r="R149" s="25" t="str">
        <f>'[1]Werklijst 2020 02'!V150</f>
        <v>21 tabl</v>
      </c>
      <c r="S149" s="20">
        <f>'[1]Werklijst 2020 02'!W150</f>
        <v>1</v>
      </c>
      <c r="T149" s="26">
        <f>'[1]Werklijst 2020 02'!AB150</f>
        <v>15.58</v>
      </c>
      <c r="U149" s="26">
        <f>'[1]Werklijst 2020 02'!AC150</f>
        <v>1.5468999999999999</v>
      </c>
      <c r="V149" s="26" t="str">
        <f>'[1]Werklijst 2020 02'!AD150</f>
        <v/>
      </c>
      <c r="W149" s="26">
        <f>'[1]Werklijst 2020 02'!AE150</f>
        <v>1.5468999999999999</v>
      </c>
      <c r="X149" s="26" t="str">
        <f>'[1]Werklijst 2020 02'!AF150</f>
        <v/>
      </c>
      <c r="Y149" s="26">
        <f>'[1]Werklijst 2020 02'!AL150</f>
        <v>1.5468999999999999</v>
      </c>
      <c r="Z149" s="26" t="str">
        <f>'[1]Werklijst 2020 02'!AM150</f>
        <v/>
      </c>
      <c r="AA149" s="26">
        <f>'[1]Werklijst 2020 02'!AN150</f>
        <v>0</v>
      </c>
      <c r="AB149" s="26" t="str">
        <f>'[1]Werklijst 2020 02'!AO150</f>
        <v/>
      </c>
      <c r="AC149" s="7" t="str">
        <f>+'[1]Werklijst 2020 02'!AP150</f>
        <v>-</v>
      </c>
    </row>
    <row r="150" spans="1:30" s="27" customFormat="1" x14ac:dyDescent="0.2">
      <c r="A150" s="19">
        <f>'[1]Werklijst 2020 02'!A151</f>
        <v>3190899</v>
      </c>
      <c r="B150" s="20" t="str">
        <f>'[1]Werklijst 2020 02'!B151</f>
        <v>LAMUNA 20 TABL 6 X 21</v>
      </c>
      <c r="C150" s="20" t="str">
        <f>'[1]Werklijst 2020 02'!C151</f>
        <v>SANDOZ</v>
      </c>
      <c r="D150" s="20">
        <f>'[1]Werklijst 2020 02'!G151</f>
        <v>6</v>
      </c>
      <c r="E150" s="21" t="str">
        <f>'[1]Werklijst 2020 02'!D151</f>
        <v>-</v>
      </c>
      <c r="F150" s="21" t="str">
        <f>'[1]Werklijst 2020 02'!E151</f>
        <v>-</v>
      </c>
      <c r="G150" s="22" t="str">
        <f>'[1]Werklijst 2020 02'!F151</f>
        <v>S</v>
      </c>
      <c r="H150" s="21" t="str">
        <f>'[1]Werklijst 2020 02'!H151</f>
        <v>G</v>
      </c>
      <c r="I150" s="21" t="str">
        <f>'[1]Werklijst 2020 02'!I151</f>
        <v>-</v>
      </c>
      <c r="J150" s="23">
        <f>'[1]Werklijst 2020 02'!K151</f>
        <v>15.05</v>
      </c>
      <c r="K150" s="23">
        <f>'[1]Werklijst 2020 02'!L151</f>
        <v>15.05</v>
      </c>
      <c r="L150" s="23">
        <f>'[1]Werklijst 2020 02'!M151</f>
        <v>15.05</v>
      </c>
      <c r="M150" s="23">
        <f>'[1]Werklijst 2020 02'!O151</f>
        <v>18</v>
      </c>
      <c r="N150" s="23">
        <f>'[1]Werklijst 2020 02'!R151</f>
        <v>0</v>
      </c>
      <c r="O150" s="24" t="str">
        <f>'[1]Werklijst 2020 02'!S151</f>
        <v>-</v>
      </c>
      <c r="P150" s="20" t="str">
        <f>'[1]Werklijst 2020 02'!T151</f>
        <v>-</v>
      </c>
      <c r="Q150" s="23" t="str">
        <f>'[1]Werklijst 2020 02'!U151</f>
        <v>-</v>
      </c>
      <c r="R150" s="25" t="str">
        <f>'[1]Werklijst 2020 02'!V151</f>
        <v>-</v>
      </c>
      <c r="S150" s="20" t="str">
        <f>'[1]Werklijst 2020 02'!W151</f>
        <v>-</v>
      </c>
      <c r="T150" s="26">
        <f>'[1]Werklijst 2020 02'!AB151</f>
        <v>15.58</v>
      </c>
      <c r="U150" s="26" t="str">
        <f>'[1]Werklijst 2020 02'!AC151</f>
        <v/>
      </c>
      <c r="V150" s="26" t="str">
        <f>'[1]Werklijst 2020 02'!AD151</f>
        <v/>
      </c>
      <c r="W150" s="26" t="str">
        <f>'[1]Werklijst 2020 02'!AE151</f>
        <v/>
      </c>
      <c r="X150" s="26" t="str">
        <f>'[1]Werklijst 2020 02'!AF151</f>
        <v/>
      </c>
      <c r="Y150" s="26" t="str">
        <f>'[1]Werklijst 2020 02'!AL151</f>
        <v/>
      </c>
      <c r="Z150" s="26" t="str">
        <f>'[1]Werklijst 2020 02'!AM151</f>
        <v/>
      </c>
      <c r="AA150" s="26" t="str">
        <f>'[1]Werklijst 2020 02'!AN151</f>
        <v/>
      </c>
      <c r="AB150" s="26" t="str">
        <f>'[1]Werklijst 2020 02'!AO151</f>
        <v/>
      </c>
      <c r="AC150" s="7" t="str">
        <f>+'[1]Werklijst 2020 02'!AP151</f>
        <v>-</v>
      </c>
    </row>
    <row r="151" spans="1:30" s="27" customFormat="1" x14ac:dyDescent="0.2">
      <c r="A151" s="19">
        <f>'[1]Werklijst 2020 02'!A152</f>
        <v>3190907</v>
      </c>
      <c r="B151" s="20" t="str">
        <f>'[1]Werklijst 2020 02'!B152</f>
        <v>LAMUNA 20 TABL 13 X 21</v>
      </c>
      <c r="C151" s="20" t="str">
        <f>'[1]Werklijst 2020 02'!C152</f>
        <v>SANDOZ</v>
      </c>
      <c r="D151" s="20">
        <f>'[1]Werklijst 2020 02'!G152</f>
        <v>13</v>
      </c>
      <c r="E151" s="21" t="str">
        <f>'[1]Werklijst 2020 02'!D152</f>
        <v>-</v>
      </c>
      <c r="F151" s="21" t="str">
        <f>'[1]Werklijst 2020 02'!E152</f>
        <v>-</v>
      </c>
      <c r="G151" s="22" t="str">
        <f>'[1]Werklijst 2020 02'!F152</f>
        <v>S</v>
      </c>
      <c r="H151" s="21" t="str">
        <f>'[1]Werklijst 2020 02'!H152</f>
        <v>G</v>
      </c>
      <c r="I151" s="21" t="str">
        <f>'[1]Werklijst 2020 02'!I152</f>
        <v>-</v>
      </c>
      <c r="J151" s="23">
        <f>'[1]Werklijst 2020 02'!K152</f>
        <v>24.18</v>
      </c>
      <c r="K151" s="23">
        <f>'[1]Werklijst 2020 02'!L152</f>
        <v>24.18</v>
      </c>
      <c r="L151" s="23">
        <f>'[1]Werklijst 2020 02'!M152</f>
        <v>24.18</v>
      </c>
      <c r="M151" s="23">
        <f>'[1]Werklijst 2020 02'!O152</f>
        <v>39</v>
      </c>
      <c r="N151" s="23">
        <f>'[1]Werklijst 2020 02'!R152</f>
        <v>0</v>
      </c>
      <c r="O151" s="24" t="str">
        <f>'[1]Werklijst 2020 02'!S152</f>
        <v>-</v>
      </c>
      <c r="P151" s="20" t="str">
        <f>'[1]Werklijst 2020 02'!T152</f>
        <v>-</v>
      </c>
      <c r="Q151" s="23" t="str">
        <f>'[1]Werklijst 2020 02'!U152</f>
        <v>-</v>
      </c>
      <c r="R151" s="25" t="str">
        <f>'[1]Werklijst 2020 02'!V152</f>
        <v>-</v>
      </c>
      <c r="S151" s="20" t="str">
        <f>'[1]Werklijst 2020 02'!W152</f>
        <v>-</v>
      </c>
      <c r="T151" s="26">
        <f>'[1]Werklijst 2020 02'!AB152</f>
        <v>15.58</v>
      </c>
      <c r="U151" s="26" t="str">
        <f>'[1]Werklijst 2020 02'!AC152</f>
        <v/>
      </c>
      <c r="V151" s="26" t="str">
        <f>'[1]Werklijst 2020 02'!AD152</f>
        <v/>
      </c>
      <c r="W151" s="26" t="str">
        <f>'[1]Werklijst 2020 02'!AE152</f>
        <v/>
      </c>
      <c r="X151" s="26" t="str">
        <f>'[1]Werklijst 2020 02'!AF152</f>
        <v/>
      </c>
      <c r="Y151" s="26" t="str">
        <f>'[1]Werklijst 2020 02'!AL152</f>
        <v/>
      </c>
      <c r="Z151" s="26" t="str">
        <f>'[1]Werklijst 2020 02'!AM152</f>
        <v/>
      </c>
      <c r="AA151" s="26" t="str">
        <f>'[1]Werklijst 2020 02'!AN152</f>
        <v/>
      </c>
      <c r="AB151" s="26" t="str">
        <f>'[1]Werklijst 2020 02'!AO152</f>
        <v/>
      </c>
      <c r="AC151" s="7" t="str">
        <f>+'[1]Werklijst 2020 02'!AP152</f>
        <v>-</v>
      </c>
    </row>
    <row r="152" spans="1:30" s="27" customFormat="1" x14ac:dyDescent="0.2">
      <c r="A152" s="19">
        <f>'[1]Werklijst 2020 02'!A153</f>
        <v>3190915</v>
      </c>
      <c r="B152" s="20" t="str">
        <f>'[1]Werklijst 2020 02'!B153</f>
        <v>LAMUNA 30 TABL 3 X 21</v>
      </c>
      <c r="C152" s="20" t="str">
        <f>'[1]Werklijst 2020 02'!C153</f>
        <v>SANDOZ</v>
      </c>
      <c r="D152" s="20">
        <f>'[1]Werklijst 2020 02'!G153</f>
        <v>3</v>
      </c>
      <c r="E152" s="21" t="str">
        <f>'[1]Werklijst 2020 02'!D153</f>
        <v>-</v>
      </c>
      <c r="F152" s="21" t="str">
        <f>'[1]Werklijst 2020 02'!E153</f>
        <v>-</v>
      </c>
      <c r="G152" s="22" t="str">
        <f>'[1]Werklijst 2020 02'!F153</f>
        <v>S</v>
      </c>
      <c r="H152" s="21" t="str">
        <f>'[1]Werklijst 2020 02'!H153</f>
        <v>G</v>
      </c>
      <c r="I152" s="21" t="str">
        <f>'[1]Werklijst 2020 02'!I153</f>
        <v>-</v>
      </c>
      <c r="J152" s="23">
        <f>'[1]Werklijst 2020 02'!K153</f>
        <v>10.35</v>
      </c>
      <c r="K152" s="23">
        <f>'[1]Werklijst 2020 02'!L153</f>
        <v>10.35</v>
      </c>
      <c r="L152" s="23">
        <f>'[1]Werklijst 2020 02'!M153</f>
        <v>10.35</v>
      </c>
      <c r="M152" s="23">
        <f>'[1]Werklijst 2020 02'!O153</f>
        <v>9</v>
      </c>
      <c r="N152" s="23">
        <f>'[1]Werklijst 2020 02'!R153</f>
        <v>1.3499999999999996</v>
      </c>
      <c r="O152" s="24">
        <f>'[1]Werklijst 2020 02'!S153</f>
        <v>7709181</v>
      </c>
      <c r="P152" s="20" t="str">
        <f>'[1]Werklijst 2020 02'!T153</f>
        <v>LAMUNA 30 TABL</v>
      </c>
      <c r="Q152" s="23" t="str">
        <f>'[1]Werklijst 2020 02'!U153</f>
        <v>SANDOZ</v>
      </c>
      <c r="R152" s="25" t="str">
        <f>'[1]Werklijst 2020 02'!V153</f>
        <v>21 tabl</v>
      </c>
      <c r="S152" s="20">
        <f>'[1]Werklijst 2020 02'!W153</f>
        <v>1</v>
      </c>
      <c r="T152" s="26">
        <f>'[1]Werklijst 2020 02'!AB153</f>
        <v>15.58</v>
      </c>
      <c r="U152" s="26">
        <f>'[1]Werklijst 2020 02'!AC153</f>
        <v>1.5468999999999999</v>
      </c>
      <c r="V152" s="26" t="str">
        <f>'[1]Werklijst 2020 02'!AD153</f>
        <v/>
      </c>
      <c r="W152" s="26">
        <f>'[1]Werklijst 2020 02'!AE153</f>
        <v>1.5468999999999999</v>
      </c>
      <c r="X152" s="26" t="str">
        <f>'[1]Werklijst 2020 02'!AF153</f>
        <v/>
      </c>
      <c r="Y152" s="26">
        <f>'[1]Werklijst 2020 02'!AL153</f>
        <v>1.5468999999999999</v>
      </c>
      <c r="Z152" s="26" t="str">
        <f>'[1]Werklijst 2020 02'!AM153</f>
        <v/>
      </c>
      <c r="AA152" s="26">
        <f>'[1]Werklijst 2020 02'!AN153</f>
        <v>0</v>
      </c>
      <c r="AB152" s="26" t="str">
        <f>'[1]Werklijst 2020 02'!AO153</f>
        <v/>
      </c>
      <c r="AC152" s="7" t="str">
        <f>+'[1]Werklijst 2020 02'!AP153</f>
        <v>-</v>
      </c>
    </row>
    <row r="153" spans="1:30" s="27" customFormat="1" x14ac:dyDescent="0.2">
      <c r="A153" s="19">
        <f>'[1]Werklijst 2020 02'!A154</f>
        <v>3190923</v>
      </c>
      <c r="B153" s="20" t="str">
        <f>'[1]Werklijst 2020 02'!B154</f>
        <v>LAMUNA 30 TABL 6 X 21</v>
      </c>
      <c r="C153" s="20" t="str">
        <f>'[1]Werklijst 2020 02'!C154</f>
        <v>SANDOZ</v>
      </c>
      <c r="D153" s="20">
        <f>'[1]Werklijst 2020 02'!G154</f>
        <v>6</v>
      </c>
      <c r="E153" s="21" t="str">
        <f>'[1]Werklijst 2020 02'!D154</f>
        <v>-</v>
      </c>
      <c r="F153" s="21" t="str">
        <f>'[1]Werklijst 2020 02'!E154</f>
        <v>-</v>
      </c>
      <c r="G153" s="22" t="str">
        <f>'[1]Werklijst 2020 02'!F154</f>
        <v>S</v>
      </c>
      <c r="H153" s="21" t="str">
        <f>'[1]Werklijst 2020 02'!H154</f>
        <v>G</v>
      </c>
      <c r="I153" s="21" t="str">
        <f>'[1]Werklijst 2020 02'!I154</f>
        <v>-</v>
      </c>
      <c r="J153" s="23">
        <f>'[1]Werklijst 2020 02'!K154</f>
        <v>14.09</v>
      </c>
      <c r="K153" s="23">
        <f>'[1]Werklijst 2020 02'!L154</f>
        <v>14.09</v>
      </c>
      <c r="L153" s="23">
        <f>'[1]Werklijst 2020 02'!M154</f>
        <v>14.09</v>
      </c>
      <c r="M153" s="23">
        <f>'[1]Werklijst 2020 02'!O154</f>
        <v>18</v>
      </c>
      <c r="N153" s="23">
        <f>'[1]Werklijst 2020 02'!R154</f>
        <v>0</v>
      </c>
      <c r="O153" s="24" t="str">
        <f>'[1]Werklijst 2020 02'!S154</f>
        <v>-</v>
      </c>
      <c r="P153" s="20" t="str">
        <f>'[1]Werklijst 2020 02'!T154</f>
        <v>-</v>
      </c>
      <c r="Q153" s="23" t="str">
        <f>'[1]Werklijst 2020 02'!U154</f>
        <v>-</v>
      </c>
      <c r="R153" s="25" t="str">
        <f>'[1]Werklijst 2020 02'!V154</f>
        <v>-</v>
      </c>
      <c r="S153" s="20" t="str">
        <f>'[1]Werklijst 2020 02'!W154</f>
        <v>-</v>
      </c>
      <c r="T153" s="26">
        <f>'[1]Werklijst 2020 02'!AB154</f>
        <v>15.58</v>
      </c>
      <c r="U153" s="26" t="str">
        <f>'[1]Werklijst 2020 02'!AC154</f>
        <v/>
      </c>
      <c r="V153" s="26" t="str">
        <f>'[1]Werklijst 2020 02'!AD154</f>
        <v/>
      </c>
      <c r="W153" s="26" t="str">
        <f>'[1]Werklijst 2020 02'!AE154</f>
        <v/>
      </c>
      <c r="X153" s="26" t="str">
        <f>'[1]Werklijst 2020 02'!AF154</f>
        <v/>
      </c>
      <c r="Y153" s="26" t="str">
        <f>'[1]Werklijst 2020 02'!AL154</f>
        <v/>
      </c>
      <c r="Z153" s="26" t="str">
        <f>'[1]Werklijst 2020 02'!AM154</f>
        <v/>
      </c>
      <c r="AA153" s="26" t="str">
        <f>'[1]Werklijst 2020 02'!AN154</f>
        <v/>
      </c>
      <c r="AB153" s="26" t="str">
        <f>'[1]Werklijst 2020 02'!AO154</f>
        <v/>
      </c>
      <c r="AC153" s="7" t="str">
        <f>+'[1]Werklijst 2020 02'!AP154</f>
        <v>-</v>
      </c>
    </row>
    <row r="154" spans="1:30" s="27" customFormat="1" x14ac:dyDescent="0.2">
      <c r="A154" s="19">
        <f>'[1]Werklijst 2020 02'!A155</f>
        <v>3190931</v>
      </c>
      <c r="B154" s="20" t="str">
        <f>'[1]Werklijst 2020 02'!B155</f>
        <v>LAMUNA 30 TABL 13 X 21</v>
      </c>
      <c r="C154" s="20" t="str">
        <f>'[1]Werklijst 2020 02'!C155</f>
        <v>SANDOZ</v>
      </c>
      <c r="D154" s="20">
        <f>'[1]Werklijst 2020 02'!G155</f>
        <v>13</v>
      </c>
      <c r="E154" s="21" t="str">
        <f>'[1]Werklijst 2020 02'!D155</f>
        <v>-</v>
      </c>
      <c r="F154" s="21" t="str">
        <f>'[1]Werklijst 2020 02'!E155</f>
        <v>-</v>
      </c>
      <c r="G154" s="22" t="str">
        <f>'[1]Werklijst 2020 02'!F155</f>
        <v>S</v>
      </c>
      <c r="H154" s="21" t="str">
        <f>'[1]Werklijst 2020 02'!H155</f>
        <v>G</v>
      </c>
      <c r="I154" s="21" t="str">
        <f>'[1]Werklijst 2020 02'!I155</f>
        <v>-</v>
      </c>
      <c r="J154" s="23">
        <f>'[1]Werklijst 2020 02'!K155</f>
        <v>24.84</v>
      </c>
      <c r="K154" s="23">
        <f>'[1]Werklijst 2020 02'!L155</f>
        <v>24.84</v>
      </c>
      <c r="L154" s="23">
        <f>'[1]Werklijst 2020 02'!M155</f>
        <v>24.84</v>
      </c>
      <c r="M154" s="23">
        <f>'[1]Werklijst 2020 02'!O155</f>
        <v>39</v>
      </c>
      <c r="N154" s="23">
        <f>'[1]Werklijst 2020 02'!R155</f>
        <v>0</v>
      </c>
      <c r="O154" s="24" t="str">
        <f>'[1]Werklijst 2020 02'!S155</f>
        <v>-</v>
      </c>
      <c r="P154" s="20" t="str">
        <f>'[1]Werklijst 2020 02'!T155</f>
        <v>-</v>
      </c>
      <c r="Q154" s="23" t="str">
        <f>'[1]Werklijst 2020 02'!U155</f>
        <v>-</v>
      </c>
      <c r="R154" s="25" t="str">
        <f>'[1]Werklijst 2020 02'!V155</f>
        <v>-</v>
      </c>
      <c r="S154" s="20" t="str">
        <f>'[1]Werklijst 2020 02'!W155</f>
        <v>-</v>
      </c>
      <c r="T154" s="26">
        <f>'[1]Werklijst 2020 02'!AB155</f>
        <v>15.58</v>
      </c>
      <c r="U154" s="26" t="str">
        <f>'[1]Werklijst 2020 02'!AC155</f>
        <v/>
      </c>
      <c r="V154" s="26" t="str">
        <f>'[1]Werklijst 2020 02'!AD155</f>
        <v/>
      </c>
      <c r="W154" s="26" t="str">
        <f>'[1]Werklijst 2020 02'!AE155</f>
        <v/>
      </c>
      <c r="X154" s="26" t="str">
        <f>'[1]Werklijst 2020 02'!AF155</f>
        <v/>
      </c>
      <c r="Y154" s="26" t="str">
        <f>'[1]Werklijst 2020 02'!AL155</f>
        <v/>
      </c>
      <c r="Z154" s="26" t="str">
        <f>'[1]Werklijst 2020 02'!AM155</f>
        <v/>
      </c>
      <c r="AA154" s="26" t="str">
        <f>'[1]Werklijst 2020 02'!AN155</f>
        <v/>
      </c>
      <c r="AB154" s="26" t="str">
        <f>'[1]Werklijst 2020 02'!AO155</f>
        <v/>
      </c>
      <c r="AC154" s="7" t="str">
        <f>+'[1]Werklijst 2020 02'!AP155</f>
        <v>-</v>
      </c>
    </row>
    <row r="155" spans="1:30" s="27" customFormat="1" x14ac:dyDescent="0.2">
      <c r="A155" s="19">
        <f>'[1]Werklijst 2020 02'!A156</f>
        <v>3051372</v>
      </c>
      <c r="B155" s="20" t="str">
        <f>'[1]Werklijst 2020 02'!B156</f>
        <v>LAVINIA 0,10/0,02 TABL 3x 21</v>
      </c>
      <c r="C155" s="20" t="str">
        <f>'[1]Werklijst 2020 02'!C156</f>
        <v>THERAMEX</v>
      </c>
      <c r="D155" s="20">
        <f>'[1]Werklijst 2020 02'!G156</f>
        <v>3</v>
      </c>
      <c r="E155" s="21">
        <f>'[1]Werklijst 2020 02'!D156</f>
        <v>1</v>
      </c>
      <c r="F155" s="21" t="str">
        <f>'[1]Werklijst 2020 02'!E156</f>
        <v>-</v>
      </c>
      <c r="G155" s="22" t="str">
        <f>'[1]Werklijst 2020 02'!F156</f>
        <v>S</v>
      </c>
      <c r="H155" s="21" t="str">
        <f>'[1]Werklijst 2020 02'!H156</f>
        <v>G</v>
      </c>
      <c r="I155" s="21" t="str">
        <f>'[1]Werklijst 2020 02'!I156</f>
        <v>Cx</v>
      </c>
      <c r="J155" s="23">
        <f>'[1]Werklijst 2020 02'!K156</f>
        <v>8.5399999999999991</v>
      </c>
      <c r="K155" s="23">
        <f>'[1]Werklijst 2020 02'!L156</f>
        <v>8.5399999999999991</v>
      </c>
      <c r="L155" s="23">
        <f>'[1]Werklijst 2020 02'!M156</f>
        <v>4.3419009999999991</v>
      </c>
      <c r="M155" s="23">
        <f>'[1]Werklijst 2020 02'!O156</f>
        <v>9</v>
      </c>
      <c r="N155" s="23">
        <f>'[1]Werklijst 2020 02'!R156</f>
        <v>0</v>
      </c>
      <c r="O155" s="24" t="str">
        <f>'[1]Werklijst 2020 02'!S156</f>
        <v>7705726</v>
      </c>
      <c r="P155" s="20" t="str">
        <f>'[1]Werklijst 2020 02'!T156</f>
        <v>LAVINIA 0,10/0,02 TABL</v>
      </c>
      <c r="Q155" s="23" t="str">
        <f>'[1]Werklijst 2020 02'!U156</f>
        <v>THERAMEX</v>
      </c>
      <c r="R155" s="25" t="str">
        <f>'[1]Werklijst 2020 02'!V156</f>
        <v>21 tabl</v>
      </c>
      <c r="S155" s="20">
        <f>'[1]Werklijst 2020 02'!W156</f>
        <v>1</v>
      </c>
      <c r="T155" s="26">
        <f>'[1]Werklijst 2020 02'!AB156</f>
        <v>10.65</v>
      </c>
      <c r="U155" s="26">
        <f>'[1]Werklijst 2020 02'!AC156</f>
        <v>1.0569</v>
      </c>
      <c r="V155" s="26" t="str">
        <f>'[1]Werklijst 2020 02'!AD156</f>
        <v/>
      </c>
      <c r="W155" s="26">
        <f>'[1]Werklijst 2020 02'!AE156</f>
        <v>1.0569</v>
      </c>
      <c r="X155" s="26" t="str">
        <f>'[1]Werklijst 2020 02'!AF156</f>
        <v/>
      </c>
      <c r="Y155" s="26">
        <f>'[1]Werklijst 2020 02'!AL156</f>
        <v>1.0569</v>
      </c>
      <c r="Z155" s="26" t="str">
        <f>'[1]Werklijst 2020 02'!AM156</f>
        <v/>
      </c>
      <c r="AA155" s="26">
        <f>'[1]Werklijst 2020 02'!AN156</f>
        <v>0</v>
      </c>
      <c r="AB155" s="26" t="str">
        <f>'[1]Werklijst 2020 02'!AO156</f>
        <v/>
      </c>
      <c r="AC155" s="7" t="str">
        <f>+'[1]Werklijst 2020 02'!AP156</f>
        <v>-</v>
      </c>
    </row>
    <row r="156" spans="1:30" s="27" customFormat="1" x14ac:dyDescent="0.2">
      <c r="A156" s="19">
        <f>'[1]Werklijst 2020 02'!A157</f>
        <v>3051380</v>
      </c>
      <c r="B156" s="20" t="str">
        <f>'[1]Werklijst 2020 02'!B157</f>
        <v>LAVINIA 0,10/0,02 TABL 13x 21</v>
      </c>
      <c r="C156" s="20" t="str">
        <f>'[1]Werklijst 2020 02'!C157</f>
        <v>THERAMEX</v>
      </c>
      <c r="D156" s="20">
        <f>'[1]Werklijst 2020 02'!G157</f>
        <v>13</v>
      </c>
      <c r="E156" s="21">
        <f>'[1]Werklijst 2020 02'!D157</f>
        <v>1</v>
      </c>
      <c r="F156" s="21" t="str">
        <f>'[1]Werklijst 2020 02'!E157</f>
        <v>-</v>
      </c>
      <c r="G156" s="22" t="str">
        <f>'[1]Werklijst 2020 02'!F157</f>
        <v>S</v>
      </c>
      <c r="H156" s="21" t="str">
        <f>'[1]Werklijst 2020 02'!H157</f>
        <v>G</v>
      </c>
      <c r="I156" s="21" t="str">
        <f>'[1]Werklijst 2020 02'!I157</f>
        <v>Cx</v>
      </c>
      <c r="J156" s="23">
        <f>'[1]Werklijst 2020 02'!K157</f>
        <v>18.32</v>
      </c>
      <c r="K156" s="23">
        <f>'[1]Werklijst 2020 02'!L157</f>
        <v>18.32</v>
      </c>
      <c r="L156" s="23">
        <f>'[1]Werklijst 2020 02'!M157</f>
        <v>15.062294999999999</v>
      </c>
      <c r="M156" s="23">
        <f>'[1]Werklijst 2020 02'!O157</f>
        <v>39</v>
      </c>
      <c r="N156" s="23">
        <f>'[1]Werklijst 2020 02'!R157</f>
        <v>0</v>
      </c>
      <c r="O156" s="24" t="str">
        <f>'[1]Werklijst 2020 02'!S157</f>
        <v>-</v>
      </c>
      <c r="P156" s="20" t="str">
        <f>'[1]Werklijst 2020 02'!T157</f>
        <v>-</v>
      </c>
      <c r="Q156" s="23" t="str">
        <f>'[1]Werklijst 2020 02'!U157</f>
        <v>-</v>
      </c>
      <c r="R156" s="25" t="str">
        <f>'[1]Werklijst 2020 02'!V157</f>
        <v>-</v>
      </c>
      <c r="S156" s="20" t="str">
        <f>'[1]Werklijst 2020 02'!W157</f>
        <v>-</v>
      </c>
      <c r="T156" s="26">
        <f>'[1]Werklijst 2020 02'!AB157</f>
        <v>10.65</v>
      </c>
      <c r="U156" s="26" t="str">
        <f>'[1]Werklijst 2020 02'!AC157</f>
        <v/>
      </c>
      <c r="V156" s="26" t="str">
        <f>'[1]Werklijst 2020 02'!AD157</f>
        <v/>
      </c>
      <c r="W156" s="26" t="str">
        <f>'[1]Werklijst 2020 02'!AE157</f>
        <v/>
      </c>
      <c r="X156" s="26" t="str">
        <f>'[1]Werklijst 2020 02'!AF157</f>
        <v/>
      </c>
      <c r="Y156" s="26" t="str">
        <f>'[1]Werklijst 2020 02'!AL157</f>
        <v/>
      </c>
      <c r="Z156" s="26" t="str">
        <f>'[1]Werklijst 2020 02'!AM157</f>
        <v/>
      </c>
      <c r="AA156" s="26" t="str">
        <f>'[1]Werklijst 2020 02'!AN157</f>
        <v/>
      </c>
      <c r="AB156" s="26" t="str">
        <f>'[1]Werklijst 2020 02'!AO157</f>
        <v/>
      </c>
      <c r="AC156" s="7" t="str">
        <f>+'[1]Werklijst 2020 02'!AP157</f>
        <v>-</v>
      </c>
      <c r="AD156" s="38"/>
    </row>
    <row r="157" spans="1:30" s="27" customFormat="1" x14ac:dyDescent="0.2">
      <c r="A157" s="19">
        <f>'[1]Werklijst 2020 02'!A158</f>
        <v>3116274</v>
      </c>
      <c r="B157" s="20" t="str">
        <f>'[1]Werklijst 2020 02'!B158</f>
        <v>LEVODONNA TABL 1 x 1,5 mg</v>
      </c>
      <c r="C157" s="20" t="str">
        <f>'[1]Werklijst 2020 02'!C158</f>
        <v>SANDOZ</v>
      </c>
      <c r="D157" s="20">
        <f>'[1]Werklijst 2020 02'!G158</f>
        <v>3</v>
      </c>
      <c r="E157" s="21" t="str">
        <f>'[1]Werklijst 2020 02'!D158</f>
        <v>-</v>
      </c>
      <c r="F157" s="21" t="str">
        <f>'[1]Werklijst 2020 02'!E158</f>
        <v>-</v>
      </c>
      <c r="G157" s="22" t="str">
        <f>'[1]Werklijst 2020 02'!F158</f>
        <v>S</v>
      </c>
      <c r="H157" s="21" t="str">
        <f>'[1]Werklijst 2020 02'!H158</f>
        <v>G</v>
      </c>
      <c r="I157" s="21" t="str">
        <f>'[1]Werklijst 2020 02'!I158</f>
        <v>-</v>
      </c>
      <c r="J157" s="23">
        <f>'[1]Werklijst 2020 02'!K158</f>
        <v>8.5500000000000007</v>
      </c>
      <c r="K157" s="23">
        <f>'[1]Werklijst 2020 02'!L158</f>
        <v>8.5500000000000007</v>
      </c>
      <c r="L157" s="23">
        <f>'[1]Werklijst 2020 02'!M158</f>
        <v>8.5500000000000007</v>
      </c>
      <c r="M157" s="23">
        <f>'[1]Werklijst 2020 02'!O158</f>
        <v>9</v>
      </c>
      <c r="N157" s="23">
        <f>'[1]Werklijst 2020 02'!R158</f>
        <v>0</v>
      </c>
      <c r="O157" s="24">
        <f>'[1]Werklijst 2020 02'!S158</f>
        <v>7707706</v>
      </c>
      <c r="P157" s="20" t="str">
        <f>'[1]Werklijst 2020 02'!T158</f>
        <v>LEVODONNA TABL 1,5 mg</v>
      </c>
      <c r="Q157" s="23" t="str">
        <f>'[1]Werklijst 2020 02'!U158</f>
        <v>SANDOZ</v>
      </c>
      <c r="R157" s="25" t="str">
        <f>'[1]Werklijst 2020 02'!V158</f>
        <v>1 tabl</v>
      </c>
      <c r="S157" s="20">
        <f>'[1]Werklijst 2020 02'!W158</f>
        <v>3</v>
      </c>
      <c r="T157" s="26">
        <f>'[1]Werklijst 2020 02'!AB158</f>
        <v>4.3499999999999996</v>
      </c>
      <c r="U157" s="26">
        <f>'[1]Werklijst 2020 02'!AC158</f>
        <v>5.61</v>
      </c>
      <c r="V157" s="26" t="str">
        <f>'[1]Werklijst 2020 02'!AD158</f>
        <v/>
      </c>
      <c r="W157" s="26">
        <f>'[1]Werklijst 2020 02'!AE158</f>
        <v>5.61</v>
      </c>
      <c r="X157" s="26" t="str">
        <f>'[1]Werklijst 2020 02'!AF158</f>
        <v/>
      </c>
      <c r="Y157" s="26">
        <f>'[1]Werklijst 2020 02'!AL158</f>
        <v>5.61</v>
      </c>
      <c r="Z157" s="26" t="str">
        <f>'[1]Werklijst 2020 02'!AM158</f>
        <v/>
      </c>
      <c r="AA157" s="26">
        <f>'[1]Werklijst 2020 02'!AN158</f>
        <v>0</v>
      </c>
      <c r="AB157" s="26" t="str">
        <f>'[1]Werklijst 2020 02'!AO158</f>
        <v/>
      </c>
      <c r="AC157" s="7" t="str">
        <f>+'[1]Werklijst 2020 02'!AP158</f>
        <v>-</v>
      </c>
    </row>
    <row r="158" spans="1:30" s="27" customFormat="1" x14ac:dyDescent="0.2">
      <c r="A158" s="19">
        <f>'[1]Werklijst 2020 02'!A159</f>
        <v>3716693</v>
      </c>
      <c r="B158" s="20" t="str">
        <f>'[1]Werklijst 2020 02'!B159</f>
        <v>LEVESIALLE CONTINU 20 3 x 28</v>
      </c>
      <c r="C158" s="20" t="str">
        <f>'[1]Werklijst 2020 02'!C159</f>
        <v>EXELTIS</v>
      </c>
      <c r="D158" s="20">
        <f>'[1]Werklijst 2020 02'!G159</f>
        <v>3</v>
      </c>
      <c r="E158" s="21" t="str">
        <f>'[1]Werklijst 2020 02'!D159</f>
        <v>-</v>
      </c>
      <c r="F158" s="21" t="str">
        <f>'[1]Werklijst 2020 02'!E159</f>
        <v>-</v>
      </c>
      <c r="G158" s="22" t="str">
        <f>'[1]Werklijst 2020 02'!F159</f>
        <v>S</v>
      </c>
      <c r="H158" s="21" t="str">
        <f>'[1]Werklijst 2020 02'!H159</f>
        <v>G</v>
      </c>
      <c r="I158" s="21" t="str">
        <f>'[1]Werklijst 2020 02'!I159</f>
        <v>-</v>
      </c>
      <c r="J158" s="23">
        <f>'[1]Werklijst 2020 02'!K159</f>
        <v>13</v>
      </c>
      <c r="K158" s="23">
        <f>'[1]Werklijst 2020 02'!L159</f>
        <v>13</v>
      </c>
      <c r="L158" s="23">
        <f>'[1]Werklijst 2020 02'!M159</f>
        <v>13</v>
      </c>
      <c r="M158" s="23">
        <f>'[1]Werklijst 2020 02'!O159</f>
        <v>9</v>
      </c>
      <c r="N158" s="23">
        <f>'[1]Werklijst 2020 02'!R159</f>
        <v>4</v>
      </c>
      <c r="O158" s="24">
        <f>'[1]Werklijst 2020 02'!S159</f>
        <v>7710007</v>
      </c>
      <c r="P158" s="20" t="str">
        <f>'[1]Werklijst 2020 02'!T159</f>
        <v>LEVESIALLE CONTINU 20</v>
      </c>
      <c r="Q158" s="23" t="str">
        <f>'[1]Werklijst 2020 02'!U159</f>
        <v>EXELTIS</v>
      </c>
      <c r="R158" s="25" t="str">
        <f>'[1]Werklijst 2020 02'!V159</f>
        <v>28 tabl</v>
      </c>
      <c r="S158" s="20">
        <f>'[1]Werklijst 2020 02'!W159</f>
        <v>1</v>
      </c>
      <c r="T158" s="26">
        <f>'[1]Werklijst 2020 02'!AB159</f>
        <v>23.58</v>
      </c>
      <c r="U158" s="26">
        <f>'[1]Werklijst 2020 02'!AC159</f>
        <v>2.3408000000000002</v>
      </c>
      <c r="V158" s="26" t="str">
        <f>'[1]Werklijst 2020 02'!AD159</f>
        <v/>
      </c>
      <c r="W158" s="26">
        <f>'[1]Werklijst 2020 02'!AE159</f>
        <v>2.3408000000000002</v>
      </c>
      <c r="X158" s="26" t="str">
        <f>'[1]Werklijst 2020 02'!AF159</f>
        <v/>
      </c>
      <c r="Y158" s="26">
        <f>'[1]Werklijst 2020 02'!AL159</f>
        <v>2.3408000000000002</v>
      </c>
      <c r="Z158" s="26" t="str">
        <f>'[1]Werklijst 2020 02'!AM159</f>
        <v/>
      </c>
      <c r="AA158" s="26">
        <f>'[1]Werklijst 2020 02'!AN159</f>
        <v>0</v>
      </c>
      <c r="AB158" s="26" t="str">
        <f>'[1]Werklijst 2020 02'!AO159</f>
        <v/>
      </c>
      <c r="AC158" s="7" t="str">
        <f>+'[1]Werklijst 2020 02'!AP159</f>
        <v>-</v>
      </c>
    </row>
    <row r="159" spans="1:30" s="27" customFormat="1" x14ac:dyDescent="0.2">
      <c r="A159" s="19">
        <f>'[1]Werklijst 2020 02'!A160</f>
        <v>3716685</v>
      </c>
      <c r="B159" s="20" t="str">
        <f>'[1]Werklijst 2020 02'!B160</f>
        <v>LEVESIALLE CONTINU 20 6 x 28</v>
      </c>
      <c r="C159" s="20" t="str">
        <f>'[1]Werklijst 2020 02'!C160</f>
        <v>EXELTIS</v>
      </c>
      <c r="D159" s="20">
        <f>'[1]Werklijst 2020 02'!G160</f>
        <v>6</v>
      </c>
      <c r="E159" s="21" t="str">
        <f>'[1]Werklijst 2020 02'!D160</f>
        <v>-</v>
      </c>
      <c r="F159" s="21" t="str">
        <f>'[1]Werklijst 2020 02'!E160</f>
        <v>-</v>
      </c>
      <c r="G159" s="22" t="str">
        <f>'[1]Werklijst 2020 02'!F160</f>
        <v>S</v>
      </c>
      <c r="H159" s="21" t="str">
        <f>'[1]Werklijst 2020 02'!H160</f>
        <v>G</v>
      </c>
      <c r="I159" s="21" t="str">
        <f>'[1]Werklijst 2020 02'!I160</f>
        <v>-</v>
      </c>
      <c r="J159" s="23">
        <f>'[1]Werklijst 2020 02'!K160</f>
        <v>19.309999999999999</v>
      </c>
      <c r="K159" s="23">
        <f>'[1]Werklijst 2020 02'!L160</f>
        <v>19.309999999999999</v>
      </c>
      <c r="L159" s="23">
        <f>'[1]Werklijst 2020 02'!M160</f>
        <v>19.309999999999999</v>
      </c>
      <c r="M159" s="23">
        <f>'[1]Werklijst 2020 02'!O160</f>
        <v>18</v>
      </c>
      <c r="N159" s="23">
        <f>'[1]Werklijst 2020 02'!R160</f>
        <v>1.3099999999999987</v>
      </c>
      <c r="O159" s="24" t="str">
        <f>'[1]Werklijst 2020 02'!S160</f>
        <v>-</v>
      </c>
      <c r="P159" s="20" t="str">
        <f>'[1]Werklijst 2020 02'!T160</f>
        <v>-</v>
      </c>
      <c r="Q159" s="23" t="str">
        <f>'[1]Werklijst 2020 02'!U160</f>
        <v>-</v>
      </c>
      <c r="R159" s="25" t="str">
        <f>'[1]Werklijst 2020 02'!V160</f>
        <v>-</v>
      </c>
      <c r="S159" s="20" t="str">
        <f>'[1]Werklijst 2020 02'!W160</f>
        <v>-</v>
      </c>
      <c r="T159" s="26">
        <f>'[1]Werklijst 2020 02'!AB160</f>
        <v>23.58</v>
      </c>
      <c r="U159" s="26" t="str">
        <f>'[1]Werklijst 2020 02'!AC160</f>
        <v/>
      </c>
      <c r="V159" s="26" t="str">
        <f>'[1]Werklijst 2020 02'!AD160</f>
        <v/>
      </c>
      <c r="W159" s="26" t="str">
        <f>'[1]Werklijst 2020 02'!AE160</f>
        <v/>
      </c>
      <c r="X159" s="26" t="str">
        <f>'[1]Werklijst 2020 02'!AF160</f>
        <v/>
      </c>
      <c r="Y159" s="26" t="str">
        <f>'[1]Werklijst 2020 02'!AL160</f>
        <v/>
      </c>
      <c r="Z159" s="26" t="str">
        <f>'[1]Werklijst 2020 02'!AM160</f>
        <v/>
      </c>
      <c r="AA159" s="26" t="str">
        <f>'[1]Werklijst 2020 02'!AN160</f>
        <v/>
      </c>
      <c r="AB159" s="26" t="str">
        <f>'[1]Werklijst 2020 02'!AO160</f>
        <v/>
      </c>
      <c r="AC159" s="7" t="str">
        <f>+'[1]Werklijst 2020 02'!AP160</f>
        <v>-</v>
      </c>
    </row>
    <row r="160" spans="1:30" s="27" customFormat="1" x14ac:dyDescent="0.2">
      <c r="A160" s="19">
        <f>'[1]Werklijst 2020 02'!A161</f>
        <v>3716719</v>
      </c>
      <c r="B160" s="20" t="str">
        <f>'[1]Werklijst 2020 02'!B161</f>
        <v>LEVESIALLE CONTINU 20 13 x 28</v>
      </c>
      <c r="C160" s="20" t="str">
        <f>'[1]Werklijst 2020 02'!C161</f>
        <v>EXELTIS</v>
      </c>
      <c r="D160" s="20">
        <f>'[1]Werklijst 2020 02'!G161</f>
        <v>13</v>
      </c>
      <c r="E160" s="21" t="str">
        <f>'[1]Werklijst 2020 02'!D161</f>
        <v>-</v>
      </c>
      <c r="F160" s="21" t="str">
        <f>'[1]Werklijst 2020 02'!E161</f>
        <v>-</v>
      </c>
      <c r="G160" s="22" t="str">
        <f>'[1]Werklijst 2020 02'!F161</f>
        <v>S</v>
      </c>
      <c r="H160" s="21" t="str">
        <f>'[1]Werklijst 2020 02'!H161</f>
        <v>G</v>
      </c>
      <c r="I160" s="21" t="str">
        <f>'[1]Werklijst 2020 02'!I161</f>
        <v>-</v>
      </c>
      <c r="J160" s="23">
        <f>'[1]Werklijst 2020 02'!K161</f>
        <v>35.19</v>
      </c>
      <c r="K160" s="23">
        <f>'[1]Werklijst 2020 02'!L161</f>
        <v>35.19</v>
      </c>
      <c r="L160" s="23">
        <f>'[1]Werklijst 2020 02'!M161</f>
        <v>35.19</v>
      </c>
      <c r="M160" s="23">
        <f>'[1]Werklijst 2020 02'!O161</f>
        <v>39</v>
      </c>
      <c r="N160" s="23">
        <f>'[1]Werklijst 2020 02'!R161</f>
        <v>0</v>
      </c>
      <c r="O160" s="24" t="str">
        <f>'[1]Werklijst 2020 02'!S161</f>
        <v>-</v>
      </c>
      <c r="P160" s="20" t="str">
        <f>'[1]Werklijst 2020 02'!T161</f>
        <v>-</v>
      </c>
      <c r="Q160" s="23" t="str">
        <f>'[1]Werklijst 2020 02'!U161</f>
        <v>-</v>
      </c>
      <c r="R160" s="25" t="str">
        <f>'[1]Werklijst 2020 02'!V161</f>
        <v>-</v>
      </c>
      <c r="S160" s="20" t="str">
        <f>'[1]Werklijst 2020 02'!W161</f>
        <v>-</v>
      </c>
      <c r="T160" s="26">
        <f>'[1]Werklijst 2020 02'!AB161</f>
        <v>23.58</v>
      </c>
      <c r="U160" s="26" t="str">
        <f>'[1]Werklijst 2020 02'!AC161</f>
        <v/>
      </c>
      <c r="V160" s="26" t="str">
        <f>'[1]Werklijst 2020 02'!AD161</f>
        <v/>
      </c>
      <c r="W160" s="26" t="str">
        <f>'[1]Werklijst 2020 02'!AE161</f>
        <v/>
      </c>
      <c r="X160" s="26" t="str">
        <f>'[1]Werklijst 2020 02'!AF161</f>
        <v/>
      </c>
      <c r="Y160" s="26" t="str">
        <f>'[1]Werklijst 2020 02'!AL161</f>
        <v/>
      </c>
      <c r="Z160" s="26" t="str">
        <f>'[1]Werklijst 2020 02'!AM161</f>
        <v/>
      </c>
      <c r="AA160" s="26" t="str">
        <f>'[1]Werklijst 2020 02'!AN161</f>
        <v/>
      </c>
      <c r="AB160" s="26" t="str">
        <f>'[1]Werklijst 2020 02'!AO161</f>
        <v/>
      </c>
      <c r="AC160" s="7" t="str">
        <f>+'[1]Werklijst 2020 02'!AP161</f>
        <v>-</v>
      </c>
    </row>
    <row r="161" spans="1:30" s="27" customFormat="1" x14ac:dyDescent="0.2">
      <c r="A161" s="19">
        <f>'[1]Werklijst 2020 02'!A162</f>
        <v>3376092</v>
      </c>
      <c r="B161" s="20" t="str">
        <f>'[1]Werklijst 2020 02'!B162</f>
        <v>LEVONORTIS 20 µg/24h</v>
      </c>
      <c r="C161" s="20" t="str">
        <f>'[1]Werklijst 2020 02'!C162</f>
        <v>EXELTIS</v>
      </c>
      <c r="D161" s="20">
        <f>'[1]Werklijst 2020 02'!G162</f>
        <v>60</v>
      </c>
      <c r="E161" s="21" t="str">
        <f>'[1]Werklijst 2020 02'!D162</f>
        <v>-</v>
      </c>
      <c r="F161" s="21" t="str">
        <f>'[1]Werklijst 2020 02'!E162</f>
        <v>I</v>
      </c>
      <c r="G161" s="22" t="str">
        <f>'[1]Werklijst 2020 02'!F162</f>
        <v>S</v>
      </c>
      <c r="H161" s="21" t="str">
        <f>'[1]Werklijst 2020 02'!H162</f>
        <v>-</v>
      </c>
      <c r="I161" s="21" t="str">
        <f>'[1]Werklijst 2020 02'!I162</f>
        <v>-</v>
      </c>
      <c r="J161" s="23">
        <f>'[1]Werklijst 2020 02'!K162</f>
        <v>118.06</v>
      </c>
      <c r="K161" s="23">
        <f>'[1]Werklijst 2020 02'!L162</f>
        <v>118.06</v>
      </c>
      <c r="L161" s="23">
        <f>'[1]Werklijst 2020 02'!M162</f>
        <v>118.06</v>
      </c>
      <c r="M161" s="23">
        <f>'[1]Werklijst 2020 02'!O162</f>
        <v>180</v>
      </c>
      <c r="N161" s="23">
        <f>'[1]Werklijst 2020 02'!R162</f>
        <v>0</v>
      </c>
      <c r="O161" s="24">
        <f>'[1]Werklijst 2020 02'!S162</f>
        <v>7709785</v>
      </c>
      <c r="P161" s="20" t="str">
        <f>'[1]Werklijst 2020 02'!T162</f>
        <v xml:space="preserve">LEVONORTIS 20 µg/24h </v>
      </c>
      <c r="Q161" s="23" t="str">
        <f>'[1]Werklijst 2020 02'!U162</f>
        <v>EXELTIS</v>
      </c>
      <c r="R161" s="25" t="str">
        <f>'[1]Werklijst 2020 02'!V162</f>
        <v>1 x IUD</v>
      </c>
      <c r="S161" s="20">
        <f>'[1]Werklijst 2020 02'!W162</f>
        <v>60</v>
      </c>
      <c r="T161" s="26">
        <f>'[1]Werklijst 2020 02'!AB162</f>
        <v>101.76</v>
      </c>
      <c r="U161" s="26">
        <f>'[1]Werklijst 2020 02'!AC162</f>
        <v>114.98</v>
      </c>
      <c r="V161" s="26">
        <f>'[1]Werklijst 2020 02'!AD162</f>
        <v>107.87</v>
      </c>
      <c r="W161" s="26">
        <f>'[1]Werklijst 2020 02'!AE162</f>
        <v>114.98</v>
      </c>
      <c r="X161" s="26">
        <f>'[1]Werklijst 2020 02'!AF162</f>
        <v>114.98</v>
      </c>
      <c r="Y161" s="26">
        <f>'[1]Werklijst 2020 02'!AL162</f>
        <v>114.98</v>
      </c>
      <c r="Z161" s="26">
        <f>'[1]Werklijst 2020 02'!AM162</f>
        <v>114.98</v>
      </c>
      <c r="AA161" s="26">
        <f>'[1]Werklijst 2020 02'!AN162</f>
        <v>0</v>
      </c>
      <c r="AB161" s="26">
        <f>'[1]Werklijst 2020 02'!AO162</f>
        <v>0</v>
      </c>
      <c r="AC161" s="7" t="str">
        <f>+'[1]Werklijst 2020 02'!AP162</f>
        <v>-</v>
      </c>
    </row>
    <row r="162" spans="1:30" s="27" customFormat="1" x14ac:dyDescent="0.2">
      <c r="A162" s="19">
        <f>'[1]Werklijst 2020 02'!A163</f>
        <v>1625516</v>
      </c>
      <c r="B162" s="20" t="str">
        <f>'[1]Werklijst 2020 02'!B163</f>
        <v>LEVORICHTER DRAG 3 x 21</v>
      </c>
      <c r="C162" s="20" t="str">
        <f>'[1]Werklijst 2020 02'!C163</f>
        <v>GEDEON RICHTER</v>
      </c>
      <c r="D162" s="20">
        <f>'[1]Werklijst 2020 02'!G163</f>
        <v>3</v>
      </c>
      <c r="E162" s="21" t="str">
        <f>'[1]Werklijst 2020 02'!D163</f>
        <v>1</v>
      </c>
      <c r="F162" s="21" t="str">
        <f>'[1]Werklijst 2020 02'!E163</f>
        <v>-</v>
      </c>
      <c r="G162" s="22" t="str">
        <f>'[1]Werklijst 2020 02'!F163</f>
        <v>S</v>
      </c>
      <c r="H162" s="21" t="str">
        <f>'[1]Werklijst 2020 02'!H163</f>
        <v>G</v>
      </c>
      <c r="I162" s="21" t="str">
        <f>'[1]Werklijst 2020 02'!I163</f>
        <v>Cx</v>
      </c>
      <c r="J162" s="23">
        <f>'[1]Werklijst 2020 02'!K163</f>
        <v>7.91</v>
      </c>
      <c r="K162" s="23">
        <f>'[1]Werklijst 2020 02'!L163</f>
        <v>7.91</v>
      </c>
      <c r="L162" s="23">
        <f>'[1]Werklijst 2020 02'!M163</f>
        <v>3.6347509999999996</v>
      </c>
      <c r="M162" s="23">
        <f>'[1]Werklijst 2020 02'!O163</f>
        <v>9</v>
      </c>
      <c r="N162" s="23">
        <f>'[1]Werklijst 2020 02'!R163</f>
        <v>0</v>
      </c>
      <c r="O162" s="24">
        <f>'[1]Werklijst 2020 02'!S163</f>
        <v>786301</v>
      </c>
      <c r="P162" s="20" t="str">
        <f>'[1]Werklijst 2020 02'!T163</f>
        <v xml:space="preserve">NORA-30 DRAG </v>
      </c>
      <c r="Q162" s="23" t="str">
        <f>'[1]Werklijst 2020 02'!U163</f>
        <v>GEDEON RICHTER</v>
      </c>
      <c r="R162" s="25" t="str">
        <f>'[1]Werklijst 2020 02'!V163</f>
        <v>21 tabl</v>
      </c>
      <c r="S162" s="20">
        <f>'[1]Werklijst 2020 02'!W163</f>
        <v>1</v>
      </c>
      <c r="T162" s="26">
        <f>'[1]Werklijst 2020 02'!AB163</f>
        <v>9.32</v>
      </c>
      <c r="U162" s="26">
        <f>'[1]Werklijst 2020 02'!AC163</f>
        <v>0.9254</v>
      </c>
      <c r="V162" s="26" t="str">
        <f>'[1]Werklijst 2020 02'!AD163</f>
        <v/>
      </c>
      <c r="W162" s="26">
        <f>'[1]Werklijst 2020 02'!AE163</f>
        <v>0.9254</v>
      </c>
      <c r="X162" s="26" t="str">
        <f>'[1]Werklijst 2020 02'!AF163</f>
        <v/>
      </c>
      <c r="Y162" s="26">
        <f>'[1]Werklijst 2020 02'!AL163</f>
        <v>0.9254</v>
      </c>
      <c r="Z162" s="26" t="str">
        <f>'[1]Werklijst 2020 02'!AM163</f>
        <v/>
      </c>
      <c r="AA162" s="26">
        <f>'[1]Werklijst 2020 02'!AN163</f>
        <v>0</v>
      </c>
      <c r="AB162" s="26" t="str">
        <f>'[1]Werklijst 2020 02'!AO163</f>
        <v/>
      </c>
      <c r="AC162" s="7" t="str">
        <f>+'[1]Werklijst 2020 02'!AP163</f>
        <v>-</v>
      </c>
    </row>
    <row r="163" spans="1:30" s="27" customFormat="1" x14ac:dyDescent="0.2">
      <c r="A163" s="19">
        <f>'[1]Werklijst 2020 02'!A164</f>
        <v>2383115</v>
      </c>
      <c r="B163" s="20" t="str">
        <f>'[1]Werklijst 2020 02'!B164</f>
        <v>LEVORICHTER DRAG 6 x 21</v>
      </c>
      <c r="C163" s="20" t="str">
        <f>'[1]Werklijst 2020 02'!C164</f>
        <v>GEDEON RICHTER</v>
      </c>
      <c r="D163" s="20">
        <f>'[1]Werklijst 2020 02'!G164</f>
        <v>6</v>
      </c>
      <c r="E163" s="21" t="str">
        <f>'[1]Werklijst 2020 02'!D164</f>
        <v>1</v>
      </c>
      <c r="F163" s="21" t="str">
        <f>'[1]Werklijst 2020 02'!E164</f>
        <v>-</v>
      </c>
      <c r="G163" s="22" t="str">
        <f>'[1]Werklijst 2020 02'!F164</f>
        <v>S</v>
      </c>
      <c r="H163" s="21" t="str">
        <f>'[1]Werklijst 2020 02'!H164</f>
        <v>G</v>
      </c>
      <c r="I163" s="21" t="str">
        <f>'[1]Werklijst 2020 02'!I164</f>
        <v>Cx</v>
      </c>
      <c r="J163" s="23">
        <f>'[1]Werklijst 2020 02'!K164</f>
        <v>10.44</v>
      </c>
      <c r="K163" s="23">
        <f>'[1]Werklijst 2020 02'!L164</f>
        <v>10.44</v>
      </c>
      <c r="L163" s="23">
        <f>'[1]Werklijst 2020 02'!M164</f>
        <v>6.4209219999999991</v>
      </c>
      <c r="M163" s="23">
        <f>'[1]Werklijst 2020 02'!O164</f>
        <v>18</v>
      </c>
      <c r="N163" s="23">
        <f>'[1]Werklijst 2020 02'!R164</f>
        <v>0</v>
      </c>
      <c r="O163" s="24" t="str">
        <f>'[1]Werklijst 2020 02'!S164</f>
        <v>-</v>
      </c>
      <c r="P163" s="20" t="str">
        <f>'[1]Werklijst 2020 02'!T164</f>
        <v>-</v>
      </c>
      <c r="Q163" s="23" t="str">
        <f>'[1]Werklijst 2020 02'!U164</f>
        <v>-</v>
      </c>
      <c r="R163" s="25" t="str">
        <f>'[1]Werklijst 2020 02'!V164</f>
        <v>-</v>
      </c>
      <c r="S163" s="20" t="str">
        <f>'[1]Werklijst 2020 02'!W164</f>
        <v>-</v>
      </c>
      <c r="T163" s="26">
        <f>'[1]Werklijst 2020 02'!AB164</f>
        <v>9.32</v>
      </c>
      <c r="U163" s="26" t="str">
        <f>'[1]Werklijst 2020 02'!AC164</f>
        <v/>
      </c>
      <c r="V163" s="26" t="str">
        <f>'[1]Werklijst 2020 02'!AD164</f>
        <v/>
      </c>
      <c r="W163" s="26" t="str">
        <f>'[1]Werklijst 2020 02'!AE164</f>
        <v/>
      </c>
      <c r="X163" s="26" t="str">
        <f>'[1]Werklijst 2020 02'!AF164</f>
        <v/>
      </c>
      <c r="Y163" s="26" t="str">
        <f>'[1]Werklijst 2020 02'!AL164</f>
        <v/>
      </c>
      <c r="Z163" s="26" t="str">
        <f>'[1]Werklijst 2020 02'!AM164</f>
        <v/>
      </c>
      <c r="AA163" s="26" t="str">
        <f>'[1]Werklijst 2020 02'!AN164</f>
        <v/>
      </c>
      <c r="AB163" s="26" t="str">
        <f>'[1]Werklijst 2020 02'!AO164</f>
        <v/>
      </c>
      <c r="AC163" s="7" t="str">
        <f>+'[1]Werklijst 2020 02'!AP164</f>
        <v>-</v>
      </c>
    </row>
    <row r="164" spans="1:30" s="27" customFormat="1" x14ac:dyDescent="0.2">
      <c r="A164" s="19">
        <f>'[1]Werklijst 2020 02'!A165</f>
        <v>2383107</v>
      </c>
      <c r="B164" s="20" t="str">
        <f>'[1]Werklijst 2020 02'!B165</f>
        <v>LEVORICHTER DRAG 13 x 21</v>
      </c>
      <c r="C164" s="20" t="str">
        <f>'[1]Werklijst 2020 02'!C165</f>
        <v>GEDEON RICHTER</v>
      </c>
      <c r="D164" s="20">
        <f>'[1]Werklijst 2020 02'!G165</f>
        <v>13</v>
      </c>
      <c r="E164" s="21" t="str">
        <f>'[1]Werklijst 2020 02'!D165</f>
        <v>1</v>
      </c>
      <c r="F164" s="21" t="str">
        <f>'[1]Werklijst 2020 02'!E165</f>
        <v>-</v>
      </c>
      <c r="G164" s="22" t="str">
        <f>'[1]Werklijst 2020 02'!F165</f>
        <v>S</v>
      </c>
      <c r="H164" s="21" t="str">
        <f>'[1]Werklijst 2020 02'!H165</f>
        <v>G</v>
      </c>
      <c r="I164" s="21" t="str">
        <f>'[1]Werklijst 2020 02'!I165</f>
        <v>Cx</v>
      </c>
      <c r="J164" s="23">
        <f>'[1]Werklijst 2020 02'!K165</f>
        <v>16.600000000000001</v>
      </c>
      <c r="K164" s="23">
        <f>'[1]Werklijst 2020 02'!L165</f>
        <v>16.600000000000001</v>
      </c>
      <c r="L164" s="23">
        <f>'[1]Werklijst 2020 02'!M165</f>
        <v>13.181275999999999</v>
      </c>
      <c r="M164" s="23">
        <f>'[1]Werklijst 2020 02'!O165</f>
        <v>39</v>
      </c>
      <c r="N164" s="23">
        <f>'[1]Werklijst 2020 02'!R165</f>
        <v>0</v>
      </c>
      <c r="O164" s="24" t="str">
        <f>'[1]Werklijst 2020 02'!S165</f>
        <v>-</v>
      </c>
      <c r="P164" s="20" t="str">
        <f>'[1]Werklijst 2020 02'!T165</f>
        <v>-</v>
      </c>
      <c r="Q164" s="23" t="str">
        <f>'[1]Werklijst 2020 02'!U165</f>
        <v>-</v>
      </c>
      <c r="R164" s="25" t="str">
        <f>'[1]Werklijst 2020 02'!V165</f>
        <v>-</v>
      </c>
      <c r="S164" s="20" t="str">
        <f>'[1]Werklijst 2020 02'!W165</f>
        <v>-</v>
      </c>
      <c r="T164" s="26">
        <f>'[1]Werklijst 2020 02'!AB165</f>
        <v>9.32</v>
      </c>
      <c r="U164" s="26" t="str">
        <f>'[1]Werklijst 2020 02'!AC165</f>
        <v/>
      </c>
      <c r="V164" s="26" t="str">
        <f>'[1]Werklijst 2020 02'!AD165</f>
        <v/>
      </c>
      <c r="W164" s="26" t="str">
        <f>'[1]Werklijst 2020 02'!AE165</f>
        <v/>
      </c>
      <c r="X164" s="26" t="str">
        <f>'[1]Werklijst 2020 02'!AF165</f>
        <v/>
      </c>
      <c r="Y164" s="26" t="str">
        <f>'[1]Werklijst 2020 02'!AL165</f>
        <v/>
      </c>
      <c r="Z164" s="26" t="str">
        <f>'[1]Werklijst 2020 02'!AM165</f>
        <v/>
      </c>
      <c r="AA164" s="26" t="str">
        <f>'[1]Werklijst 2020 02'!AN165</f>
        <v/>
      </c>
      <c r="AB164" s="26" t="str">
        <f>'[1]Werklijst 2020 02'!AO165</f>
        <v/>
      </c>
      <c r="AC164" s="7" t="str">
        <f>+'[1]Werklijst 2020 02'!AP165</f>
        <v>-</v>
      </c>
    </row>
    <row r="165" spans="1:30" s="27" customFormat="1" x14ac:dyDescent="0.2">
      <c r="A165" s="19">
        <f>'[1]Werklijst 2020 02'!A166</f>
        <v>3114121</v>
      </c>
      <c r="B165" s="20" t="str">
        <f>'[1]Werklijst 2020 02'!B166</f>
        <v>LEVOSERT 20 µg/24h</v>
      </c>
      <c r="C165" s="20" t="str">
        <f>'[1]Werklijst 2020 02'!C166</f>
        <v>CERES PHARMA</v>
      </c>
      <c r="D165" s="20">
        <f>'[1]Werklijst 2020 02'!G166</f>
        <v>60</v>
      </c>
      <c r="E165" s="21" t="str">
        <f>'[1]Werklijst 2020 02'!D166</f>
        <v>-</v>
      </c>
      <c r="F165" s="21" t="str">
        <f>'[1]Werklijst 2020 02'!E166</f>
        <v>I</v>
      </c>
      <c r="G165" s="22" t="str">
        <f>'[1]Werklijst 2020 02'!F166</f>
        <v>S</v>
      </c>
      <c r="H165" s="21" t="str">
        <f>'[1]Werklijst 2020 02'!H166</f>
        <v>-</v>
      </c>
      <c r="I165" s="21" t="str">
        <f>'[1]Werklijst 2020 02'!I166</f>
        <v>-</v>
      </c>
      <c r="J165" s="23">
        <f>'[1]Werklijst 2020 02'!K166</f>
        <v>118.06</v>
      </c>
      <c r="K165" s="23">
        <f>'[1]Werklijst 2020 02'!L166</f>
        <v>118.06</v>
      </c>
      <c r="L165" s="23">
        <f>'[1]Werklijst 2020 02'!M166</f>
        <v>118.06</v>
      </c>
      <c r="M165" s="23">
        <f>'[1]Werklijst 2020 02'!O166</f>
        <v>180</v>
      </c>
      <c r="N165" s="23">
        <f>'[1]Werklijst 2020 02'!R166</f>
        <v>0</v>
      </c>
      <c r="O165" s="24">
        <f>'[1]Werklijst 2020 02'!S166</f>
        <v>7709686</v>
      </c>
      <c r="P165" s="20" t="str">
        <f>'[1]Werklijst 2020 02'!T166</f>
        <v>LEVOSERT 20 µg/24h</v>
      </c>
      <c r="Q165" s="23" t="str">
        <f>'[1]Werklijst 2020 02'!U166</f>
        <v>CERES PHARMA</v>
      </c>
      <c r="R165" s="25" t="str">
        <f>'[1]Werklijst 2020 02'!V166</f>
        <v>1 x IUD</v>
      </c>
      <c r="S165" s="20">
        <f>'[1]Werklijst 2020 02'!W166</f>
        <v>60</v>
      </c>
      <c r="T165" s="26">
        <f>'[1]Werklijst 2020 02'!AB166</f>
        <v>101.76</v>
      </c>
      <c r="U165" s="26">
        <f>'[1]Werklijst 2020 02'!AC166</f>
        <v>114.98</v>
      </c>
      <c r="V165" s="26">
        <f>'[1]Werklijst 2020 02'!AD166</f>
        <v>107.87</v>
      </c>
      <c r="W165" s="26">
        <f>'[1]Werklijst 2020 02'!AE166</f>
        <v>114.98</v>
      </c>
      <c r="X165" s="26">
        <f>'[1]Werklijst 2020 02'!AF166</f>
        <v>114.98</v>
      </c>
      <c r="Y165" s="26">
        <f>'[1]Werklijst 2020 02'!AL166</f>
        <v>114.98</v>
      </c>
      <c r="Z165" s="26">
        <f>'[1]Werklijst 2020 02'!AM166</f>
        <v>114.98</v>
      </c>
      <c r="AA165" s="26">
        <f>'[1]Werklijst 2020 02'!AN166</f>
        <v>0</v>
      </c>
      <c r="AB165" s="26">
        <f>'[1]Werklijst 2020 02'!AO166</f>
        <v>0</v>
      </c>
      <c r="AC165" s="7" t="str">
        <f>+'[1]Werklijst 2020 02'!AP166</f>
        <v>-</v>
      </c>
    </row>
    <row r="166" spans="1:30" s="27" customFormat="1" x14ac:dyDescent="0.2">
      <c r="A166" s="19">
        <f>'[1]Werklijst 2020 02'!A167</f>
        <v>2257178</v>
      </c>
      <c r="B166" s="20" t="str">
        <f>'[1]Werklijst 2020 02'!B167</f>
        <v>LINDYNETTE 20 COMP 3 X 21</v>
      </c>
      <c r="C166" s="20" t="str">
        <f>'[1]Werklijst 2020 02'!C167</f>
        <v>GEDEON RICHTER</v>
      </c>
      <c r="D166" s="20">
        <f>'[1]Werklijst 2020 02'!G167</f>
        <v>3</v>
      </c>
      <c r="E166" s="21" t="str">
        <f>'[1]Werklijst 2020 02'!D167</f>
        <v>1</v>
      </c>
      <c r="F166" s="21" t="str">
        <f>'[1]Werklijst 2020 02'!E167</f>
        <v>-</v>
      </c>
      <c r="G166" s="22" t="str">
        <f>'[1]Werklijst 2020 02'!F167</f>
        <v>S</v>
      </c>
      <c r="H166" s="21" t="str">
        <f>'[1]Werklijst 2020 02'!H167</f>
        <v>G</v>
      </c>
      <c r="I166" s="21" t="str">
        <f>'[1]Werklijst 2020 02'!I167</f>
        <v>Cx</v>
      </c>
      <c r="J166" s="23">
        <f>'[1]Werklijst 2020 02'!K167</f>
        <v>11.21</v>
      </c>
      <c r="K166" s="23">
        <f>'[1]Werklijst 2020 02'!L167</f>
        <v>11.21</v>
      </c>
      <c r="L166" s="23">
        <f>'[1]Werklijst 2020 02'!M167</f>
        <v>7.2695019999999992</v>
      </c>
      <c r="M166" s="23">
        <f>'[1]Werklijst 2020 02'!O167</f>
        <v>9</v>
      </c>
      <c r="N166" s="23">
        <f>'[1]Werklijst 2020 02'!R167</f>
        <v>0</v>
      </c>
      <c r="O166" s="24">
        <f>'[1]Werklijst 2020 02'!S167</f>
        <v>784421</v>
      </c>
      <c r="P166" s="20" t="str">
        <f>'[1]Werklijst 2020 02'!T167</f>
        <v xml:space="preserve">LINDYNETTE 20 COMP </v>
      </c>
      <c r="Q166" s="23" t="str">
        <f>'[1]Werklijst 2020 02'!U167</f>
        <v>GEDEON RICHTER</v>
      </c>
      <c r="R166" s="25" t="str">
        <f>'[1]Werklijst 2020 02'!V167</f>
        <v>21 tabl</v>
      </c>
      <c r="S166" s="20">
        <f>'[1]Werklijst 2020 02'!W167</f>
        <v>1</v>
      </c>
      <c r="T166" s="26">
        <f>'[1]Werklijst 2020 02'!AB167</f>
        <v>22.63</v>
      </c>
      <c r="U166" s="26">
        <f>'[1]Werklijst 2020 02'!AC167</f>
        <v>2.2462</v>
      </c>
      <c r="V166" s="26" t="str">
        <f>'[1]Werklijst 2020 02'!AD167</f>
        <v/>
      </c>
      <c r="W166" s="26">
        <f>'[1]Werklijst 2020 02'!AE167</f>
        <v>2.2462</v>
      </c>
      <c r="X166" s="26" t="str">
        <f>'[1]Werklijst 2020 02'!AF167</f>
        <v/>
      </c>
      <c r="Y166" s="26">
        <f>'[1]Werklijst 2020 02'!AL167</f>
        <v>2.2462</v>
      </c>
      <c r="Z166" s="26" t="str">
        <f>'[1]Werklijst 2020 02'!AM167</f>
        <v/>
      </c>
      <c r="AA166" s="26">
        <f>'[1]Werklijst 2020 02'!AN167</f>
        <v>0</v>
      </c>
      <c r="AB166" s="26" t="str">
        <f>'[1]Werklijst 2020 02'!AO167</f>
        <v/>
      </c>
      <c r="AC166" s="7" t="str">
        <f>+'[1]Werklijst 2020 02'!AP167</f>
        <v>-</v>
      </c>
    </row>
    <row r="167" spans="1:30" s="27" customFormat="1" x14ac:dyDescent="0.2">
      <c r="A167" s="19">
        <f>'[1]Werklijst 2020 02'!A168</f>
        <v>2257160</v>
      </c>
      <c r="B167" s="20" t="str">
        <f>'[1]Werklijst 2020 02'!B168</f>
        <v>LINDYNETTE 20 COMP 6 X 21</v>
      </c>
      <c r="C167" s="20" t="str">
        <f>'[1]Werklijst 2020 02'!C168</f>
        <v>GEDEON RICHTER</v>
      </c>
      <c r="D167" s="20">
        <f>'[1]Werklijst 2020 02'!G168</f>
        <v>6</v>
      </c>
      <c r="E167" s="21" t="str">
        <f>'[1]Werklijst 2020 02'!D168</f>
        <v>1</v>
      </c>
      <c r="F167" s="21" t="str">
        <f>'[1]Werklijst 2020 02'!E168</f>
        <v>-</v>
      </c>
      <c r="G167" s="22" t="str">
        <f>'[1]Werklijst 2020 02'!F168</f>
        <v>S</v>
      </c>
      <c r="H167" s="21" t="str">
        <f>'[1]Werklijst 2020 02'!H168</f>
        <v>G</v>
      </c>
      <c r="I167" s="21" t="str">
        <f>'[1]Werklijst 2020 02'!I168</f>
        <v>Cx</v>
      </c>
      <c r="J167" s="23">
        <f>'[1]Werklijst 2020 02'!K168</f>
        <v>16.940000000000001</v>
      </c>
      <c r="K167" s="23">
        <f>'[1]Werklijst 2020 02'!L168</f>
        <v>16.940000000000001</v>
      </c>
      <c r="L167" s="23">
        <f>'[1]Werklijst 2020 02'!M168</f>
        <v>13.548993999999999</v>
      </c>
      <c r="M167" s="23">
        <f>'[1]Werklijst 2020 02'!O168</f>
        <v>18</v>
      </c>
      <c r="N167" s="23">
        <f>'[1]Werklijst 2020 02'!R168</f>
        <v>0</v>
      </c>
      <c r="O167" s="24" t="str">
        <f>'[1]Werklijst 2020 02'!S168</f>
        <v>-</v>
      </c>
      <c r="P167" s="20" t="str">
        <f>'[1]Werklijst 2020 02'!T168</f>
        <v>-</v>
      </c>
      <c r="Q167" s="23" t="str">
        <f>'[1]Werklijst 2020 02'!U168</f>
        <v>-</v>
      </c>
      <c r="R167" s="25" t="str">
        <f>'[1]Werklijst 2020 02'!V168</f>
        <v>-</v>
      </c>
      <c r="S167" s="20" t="str">
        <f>'[1]Werklijst 2020 02'!W168</f>
        <v>-</v>
      </c>
      <c r="T167" s="26">
        <f>'[1]Werklijst 2020 02'!AB168</f>
        <v>22.63</v>
      </c>
      <c r="U167" s="26" t="str">
        <f>'[1]Werklijst 2020 02'!AC168</f>
        <v/>
      </c>
      <c r="V167" s="26" t="str">
        <f>'[1]Werklijst 2020 02'!AD168</f>
        <v/>
      </c>
      <c r="W167" s="26" t="str">
        <f>'[1]Werklijst 2020 02'!AE168</f>
        <v/>
      </c>
      <c r="X167" s="26" t="str">
        <f>'[1]Werklijst 2020 02'!AF168</f>
        <v/>
      </c>
      <c r="Y167" s="26" t="str">
        <f>'[1]Werklijst 2020 02'!AL168</f>
        <v/>
      </c>
      <c r="Z167" s="26" t="str">
        <f>'[1]Werklijst 2020 02'!AM168</f>
        <v/>
      </c>
      <c r="AA167" s="26" t="str">
        <f>'[1]Werklijst 2020 02'!AN168</f>
        <v/>
      </c>
      <c r="AB167" s="26" t="str">
        <f>'[1]Werklijst 2020 02'!AO168</f>
        <v/>
      </c>
      <c r="AC167" s="7" t="str">
        <f>+'[1]Werklijst 2020 02'!AP168</f>
        <v>-</v>
      </c>
    </row>
    <row r="168" spans="1:30" s="27" customFormat="1" x14ac:dyDescent="0.2">
      <c r="A168" s="19">
        <f>'[1]Werklijst 2020 02'!A169</f>
        <v>2314771</v>
      </c>
      <c r="B168" s="20" t="str">
        <f>'[1]Werklijst 2020 02'!B169</f>
        <v>LINDYNETTE 20 COMP 13 X 21</v>
      </c>
      <c r="C168" s="20" t="str">
        <f>'[1]Werklijst 2020 02'!C169</f>
        <v>GEDEON RICHTER</v>
      </c>
      <c r="D168" s="20">
        <f>'[1]Werklijst 2020 02'!G169</f>
        <v>13</v>
      </c>
      <c r="E168" s="21" t="str">
        <f>'[1]Werklijst 2020 02'!D169</f>
        <v>1</v>
      </c>
      <c r="F168" s="21" t="str">
        <f>'[1]Werklijst 2020 02'!E169</f>
        <v>-</v>
      </c>
      <c r="G168" s="22" t="str">
        <f>'[1]Werklijst 2020 02'!F169</f>
        <v>S</v>
      </c>
      <c r="H168" s="21" t="str">
        <f>'[1]Werklijst 2020 02'!H169</f>
        <v>G</v>
      </c>
      <c r="I168" s="21" t="str">
        <f>'[1]Werklijst 2020 02'!I169</f>
        <v>Cx</v>
      </c>
      <c r="J168" s="23">
        <f>'[1]Werklijst 2020 02'!K169</f>
        <v>32.35</v>
      </c>
      <c r="K168" s="23">
        <f>'[1]Werklijst 2020 02'!L169</f>
        <v>32.35</v>
      </c>
      <c r="L168" s="23">
        <f>'[1]Werklijst 2020 02'!M169</f>
        <v>27.4618</v>
      </c>
      <c r="M168" s="23">
        <f>'[1]Werklijst 2020 02'!O169</f>
        <v>39</v>
      </c>
      <c r="N168" s="23">
        <f>'[1]Werklijst 2020 02'!R169</f>
        <v>0</v>
      </c>
      <c r="O168" s="24" t="str">
        <f>'[1]Werklijst 2020 02'!S169</f>
        <v>-</v>
      </c>
      <c r="P168" s="20" t="str">
        <f>'[1]Werklijst 2020 02'!T169</f>
        <v>-</v>
      </c>
      <c r="Q168" s="23" t="str">
        <f>'[1]Werklijst 2020 02'!U169</f>
        <v>-</v>
      </c>
      <c r="R168" s="25" t="str">
        <f>'[1]Werklijst 2020 02'!V169</f>
        <v>-</v>
      </c>
      <c r="S168" s="20" t="str">
        <f>'[1]Werklijst 2020 02'!W169</f>
        <v>-</v>
      </c>
      <c r="T168" s="26">
        <f>'[1]Werklijst 2020 02'!AB169</f>
        <v>22.63</v>
      </c>
      <c r="U168" s="26" t="str">
        <f>'[1]Werklijst 2020 02'!AC169</f>
        <v/>
      </c>
      <c r="V168" s="26" t="str">
        <f>'[1]Werklijst 2020 02'!AD169</f>
        <v/>
      </c>
      <c r="W168" s="26" t="str">
        <f>'[1]Werklijst 2020 02'!AE169</f>
        <v/>
      </c>
      <c r="X168" s="26" t="str">
        <f>'[1]Werklijst 2020 02'!AF169</f>
        <v/>
      </c>
      <c r="Y168" s="26" t="str">
        <f>'[1]Werklijst 2020 02'!AL169</f>
        <v/>
      </c>
      <c r="Z168" s="26" t="str">
        <f>'[1]Werklijst 2020 02'!AM169</f>
        <v/>
      </c>
      <c r="AA168" s="26" t="str">
        <f>'[1]Werklijst 2020 02'!AN169</f>
        <v/>
      </c>
      <c r="AB168" s="26" t="str">
        <f>'[1]Werklijst 2020 02'!AO169</f>
        <v/>
      </c>
      <c r="AC168" s="7" t="str">
        <f>+'[1]Werklijst 2020 02'!AP169</f>
        <v>-</v>
      </c>
    </row>
    <row r="169" spans="1:30" s="27" customFormat="1" x14ac:dyDescent="0.2">
      <c r="A169" s="19">
        <f>'[1]Werklijst 2020 02'!A170</f>
        <v>2257152</v>
      </c>
      <c r="B169" s="20" t="str">
        <f>'[1]Werklijst 2020 02'!B170</f>
        <v>LINDYNETTE 30 COMP 3 X 21</v>
      </c>
      <c r="C169" s="20" t="str">
        <f>'[1]Werklijst 2020 02'!C170</f>
        <v>GEDEON RICHTER</v>
      </c>
      <c r="D169" s="20">
        <f>'[1]Werklijst 2020 02'!G170</f>
        <v>3</v>
      </c>
      <c r="E169" s="21" t="str">
        <f>'[1]Werklijst 2020 02'!D170</f>
        <v>1</v>
      </c>
      <c r="F169" s="21" t="str">
        <f>'[1]Werklijst 2020 02'!E170</f>
        <v>-</v>
      </c>
      <c r="G169" s="22" t="str">
        <f>'[1]Werklijst 2020 02'!F170</f>
        <v>S</v>
      </c>
      <c r="H169" s="21" t="str">
        <f>'[1]Werklijst 2020 02'!H170</f>
        <v>G</v>
      </c>
      <c r="I169" s="21" t="str">
        <f>'[1]Werklijst 2020 02'!I170</f>
        <v>Cx</v>
      </c>
      <c r="J169" s="23">
        <f>'[1]Werklijst 2020 02'!K170</f>
        <v>11.21</v>
      </c>
      <c r="K169" s="23">
        <f>'[1]Werklijst 2020 02'!L170</f>
        <v>11.21</v>
      </c>
      <c r="L169" s="23">
        <f>'[1]Werklijst 2020 02'!M170</f>
        <v>7.2695019999999992</v>
      </c>
      <c r="M169" s="23">
        <f>'[1]Werklijst 2020 02'!O170</f>
        <v>9</v>
      </c>
      <c r="N169" s="23">
        <f>'[1]Werklijst 2020 02'!R170</f>
        <v>0</v>
      </c>
      <c r="O169" s="24">
        <f>'[1]Werklijst 2020 02'!S170</f>
        <v>784439</v>
      </c>
      <c r="P169" s="20" t="str">
        <f>'[1]Werklijst 2020 02'!T170</f>
        <v>LINDYNETTE 30 COMP</v>
      </c>
      <c r="Q169" s="23" t="str">
        <f>'[1]Werklijst 2020 02'!U170</f>
        <v>GEDEON RICHTER</v>
      </c>
      <c r="R169" s="25" t="str">
        <f>'[1]Werklijst 2020 02'!V170</f>
        <v>21 tabl</v>
      </c>
      <c r="S169" s="20">
        <f>'[1]Werklijst 2020 02'!W170</f>
        <v>1</v>
      </c>
      <c r="T169" s="26">
        <f>'[1]Werklijst 2020 02'!AB170</f>
        <v>22.63</v>
      </c>
      <c r="U169" s="26">
        <f>'[1]Werklijst 2020 02'!AC170</f>
        <v>2.2462</v>
      </c>
      <c r="V169" s="26" t="str">
        <f>'[1]Werklijst 2020 02'!AD170</f>
        <v/>
      </c>
      <c r="W169" s="26">
        <f>'[1]Werklijst 2020 02'!AE170</f>
        <v>2.2462</v>
      </c>
      <c r="X169" s="26" t="str">
        <f>'[1]Werklijst 2020 02'!AF170</f>
        <v/>
      </c>
      <c r="Y169" s="26">
        <f>'[1]Werklijst 2020 02'!AL170</f>
        <v>2.2462</v>
      </c>
      <c r="Z169" s="26" t="str">
        <f>'[1]Werklijst 2020 02'!AM170</f>
        <v/>
      </c>
      <c r="AA169" s="26">
        <f>'[1]Werklijst 2020 02'!AN170</f>
        <v>0</v>
      </c>
      <c r="AB169" s="26" t="str">
        <f>'[1]Werklijst 2020 02'!AO170</f>
        <v/>
      </c>
      <c r="AC169" s="7" t="str">
        <f>+'[1]Werklijst 2020 02'!AP170</f>
        <v>-</v>
      </c>
    </row>
    <row r="170" spans="1:30" s="27" customFormat="1" x14ac:dyDescent="0.2">
      <c r="A170" s="19">
        <f>'[1]Werklijst 2020 02'!A171</f>
        <v>2257186</v>
      </c>
      <c r="B170" s="20" t="str">
        <f>'[1]Werklijst 2020 02'!B171</f>
        <v>LINDYNETTE 30 COMP 6 X 21</v>
      </c>
      <c r="C170" s="20" t="str">
        <f>'[1]Werklijst 2020 02'!C171</f>
        <v>GEDEON RICHTER</v>
      </c>
      <c r="D170" s="20">
        <f>'[1]Werklijst 2020 02'!G171</f>
        <v>6</v>
      </c>
      <c r="E170" s="21" t="str">
        <f>'[1]Werklijst 2020 02'!D171</f>
        <v>1</v>
      </c>
      <c r="F170" s="21" t="str">
        <f>'[1]Werklijst 2020 02'!E171</f>
        <v>-</v>
      </c>
      <c r="G170" s="22" t="str">
        <f>'[1]Werklijst 2020 02'!F171</f>
        <v>S</v>
      </c>
      <c r="H170" s="21" t="str">
        <f>'[1]Werklijst 2020 02'!H171</f>
        <v>G</v>
      </c>
      <c r="I170" s="21" t="str">
        <f>'[1]Werklijst 2020 02'!I171</f>
        <v>Cx</v>
      </c>
      <c r="J170" s="23">
        <f>'[1]Werklijst 2020 02'!K171</f>
        <v>16.940000000000001</v>
      </c>
      <c r="K170" s="23">
        <f>'[1]Werklijst 2020 02'!L171</f>
        <v>16.940000000000001</v>
      </c>
      <c r="L170" s="23">
        <f>'[1]Werklijst 2020 02'!M171</f>
        <v>13.548993999999999</v>
      </c>
      <c r="M170" s="23">
        <f>'[1]Werklijst 2020 02'!O171</f>
        <v>18</v>
      </c>
      <c r="N170" s="23">
        <f>'[1]Werklijst 2020 02'!R171</f>
        <v>0</v>
      </c>
      <c r="O170" s="24" t="str">
        <f>'[1]Werklijst 2020 02'!S171</f>
        <v>-</v>
      </c>
      <c r="P170" s="20" t="str">
        <f>'[1]Werklijst 2020 02'!T171</f>
        <v>-</v>
      </c>
      <c r="Q170" s="23" t="str">
        <f>'[1]Werklijst 2020 02'!U171</f>
        <v>-</v>
      </c>
      <c r="R170" s="25" t="str">
        <f>'[1]Werklijst 2020 02'!V171</f>
        <v>-</v>
      </c>
      <c r="S170" s="20" t="str">
        <f>'[1]Werklijst 2020 02'!W171</f>
        <v>-</v>
      </c>
      <c r="T170" s="26">
        <f>'[1]Werklijst 2020 02'!AB171</f>
        <v>22.63</v>
      </c>
      <c r="U170" s="26" t="str">
        <f>'[1]Werklijst 2020 02'!AC171</f>
        <v/>
      </c>
      <c r="V170" s="26" t="str">
        <f>'[1]Werklijst 2020 02'!AD171</f>
        <v/>
      </c>
      <c r="W170" s="26" t="str">
        <f>'[1]Werklijst 2020 02'!AE171</f>
        <v/>
      </c>
      <c r="X170" s="26" t="str">
        <f>'[1]Werklijst 2020 02'!AF171</f>
        <v/>
      </c>
      <c r="Y170" s="26" t="str">
        <f>'[1]Werklijst 2020 02'!AL171</f>
        <v/>
      </c>
      <c r="Z170" s="26" t="str">
        <f>'[1]Werklijst 2020 02'!AM171</f>
        <v/>
      </c>
      <c r="AA170" s="26" t="str">
        <f>'[1]Werklijst 2020 02'!AN171</f>
        <v/>
      </c>
      <c r="AB170" s="26" t="str">
        <f>'[1]Werklijst 2020 02'!AO171</f>
        <v/>
      </c>
      <c r="AC170" s="7" t="str">
        <f>+'[1]Werklijst 2020 02'!AP171</f>
        <v>-</v>
      </c>
    </row>
    <row r="171" spans="1:30" s="27" customFormat="1" x14ac:dyDescent="0.2">
      <c r="A171" s="19">
        <f>'[1]Werklijst 2020 02'!A172</f>
        <v>2314763</v>
      </c>
      <c r="B171" s="20" t="str">
        <f>'[1]Werklijst 2020 02'!B172</f>
        <v>LINDYNETTE 30 COMP 13 x 21</v>
      </c>
      <c r="C171" s="20" t="str">
        <f>'[1]Werklijst 2020 02'!C172</f>
        <v>GEDEON RICHTER</v>
      </c>
      <c r="D171" s="20">
        <f>'[1]Werklijst 2020 02'!G172</f>
        <v>13</v>
      </c>
      <c r="E171" s="21" t="str">
        <f>'[1]Werklijst 2020 02'!D172</f>
        <v>1</v>
      </c>
      <c r="F171" s="21" t="str">
        <f>'[1]Werklijst 2020 02'!E172</f>
        <v>-</v>
      </c>
      <c r="G171" s="22" t="str">
        <f>'[1]Werklijst 2020 02'!F172</f>
        <v>S</v>
      </c>
      <c r="H171" s="21" t="str">
        <f>'[1]Werklijst 2020 02'!H172</f>
        <v>G</v>
      </c>
      <c r="I171" s="21" t="str">
        <f>'[1]Werklijst 2020 02'!I172</f>
        <v>Cx</v>
      </c>
      <c r="J171" s="23">
        <f>'[1]Werklijst 2020 02'!K172</f>
        <v>32.35</v>
      </c>
      <c r="K171" s="23">
        <f>'[1]Werklijst 2020 02'!L172</f>
        <v>32.35</v>
      </c>
      <c r="L171" s="23">
        <f>'[1]Werklijst 2020 02'!M172</f>
        <v>27.4618</v>
      </c>
      <c r="M171" s="23">
        <f>'[1]Werklijst 2020 02'!O172</f>
        <v>39</v>
      </c>
      <c r="N171" s="23">
        <f>'[1]Werklijst 2020 02'!R172</f>
        <v>0</v>
      </c>
      <c r="O171" s="24" t="str">
        <f>'[1]Werklijst 2020 02'!S172</f>
        <v>-</v>
      </c>
      <c r="P171" s="20" t="str">
        <f>'[1]Werklijst 2020 02'!T172</f>
        <v>-</v>
      </c>
      <c r="Q171" s="23" t="str">
        <f>'[1]Werklijst 2020 02'!U172</f>
        <v>-</v>
      </c>
      <c r="R171" s="25" t="str">
        <f>'[1]Werklijst 2020 02'!V172</f>
        <v>-</v>
      </c>
      <c r="S171" s="20" t="str">
        <f>'[1]Werklijst 2020 02'!W172</f>
        <v>-</v>
      </c>
      <c r="T171" s="26">
        <f>'[1]Werklijst 2020 02'!AB172</f>
        <v>22.63</v>
      </c>
      <c r="U171" s="26" t="str">
        <f>'[1]Werklijst 2020 02'!AC172</f>
        <v/>
      </c>
      <c r="V171" s="26" t="str">
        <f>'[1]Werklijst 2020 02'!AD172</f>
        <v/>
      </c>
      <c r="W171" s="26" t="str">
        <f>'[1]Werklijst 2020 02'!AE172</f>
        <v/>
      </c>
      <c r="X171" s="26" t="str">
        <f>'[1]Werklijst 2020 02'!AF172</f>
        <v/>
      </c>
      <c r="Y171" s="26" t="str">
        <f>'[1]Werklijst 2020 02'!AL172</f>
        <v/>
      </c>
      <c r="Z171" s="26" t="str">
        <f>'[1]Werklijst 2020 02'!AM172</f>
        <v/>
      </c>
      <c r="AA171" s="26" t="str">
        <f>'[1]Werklijst 2020 02'!AN172</f>
        <v/>
      </c>
      <c r="AB171" s="26" t="str">
        <f>'[1]Werklijst 2020 02'!AO172</f>
        <v/>
      </c>
      <c r="AC171" s="7" t="str">
        <f>+'[1]Werklijst 2020 02'!AP172</f>
        <v>-</v>
      </c>
    </row>
    <row r="172" spans="1:30" s="27" customFormat="1" x14ac:dyDescent="0.2">
      <c r="A172" s="19" t="str">
        <f>'[1]Werklijst 2020 02'!A173</f>
        <v>2737427</v>
      </c>
      <c r="B172" s="20" t="str">
        <f>'[1]Werklijst 2020 02'!B173</f>
        <v>LIOSANNE 20 COMP 6 x 21</v>
      </c>
      <c r="C172" s="20" t="str">
        <f>'[1]Werklijst 2020 02'!C173</f>
        <v>SANDOZ</v>
      </c>
      <c r="D172" s="20">
        <f>'[1]Werklijst 2020 02'!G173</f>
        <v>6</v>
      </c>
      <c r="E172" s="21" t="str">
        <f>'[1]Werklijst 2020 02'!D173</f>
        <v>1</v>
      </c>
      <c r="F172" s="21" t="str">
        <f>'[1]Werklijst 2020 02'!E173</f>
        <v>-</v>
      </c>
      <c r="G172" s="22" t="str">
        <f>'[1]Werklijst 2020 02'!F173</f>
        <v>S</v>
      </c>
      <c r="H172" s="21" t="str">
        <f>'[1]Werklijst 2020 02'!H173</f>
        <v>G</v>
      </c>
      <c r="I172" s="21" t="str">
        <f>'[1]Werklijst 2020 02'!I173</f>
        <v>Cx</v>
      </c>
      <c r="J172" s="23">
        <f>'[1]Werklijst 2020 02'!K173</f>
        <v>17.149999999999999</v>
      </c>
      <c r="K172" s="23">
        <f>'[1]Werklijst 2020 02'!L173</f>
        <v>17.149999999999999</v>
      </c>
      <c r="L172" s="23">
        <f>'[1]Werklijst 2020 02'!M173</f>
        <v>13.789425</v>
      </c>
      <c r="M172" s="23">
        <f>'[1]Werklijst 2020 02'!O173</f>
        <v>18</v>
      </c>
      <c r="N172" s="23">
        <f>'[1]Werklijst 2020 02'!R173</f>
        <v>0</v>
      </c>
      <c r="O172" s="24" t="str">
        <f>'[1]Werklijst 2020 02'!S173</f>
        <v>-</v>
      </c>
      <c r="P172" s="20" t="str">
        <f>'[1]Werklijst 2020 02'!T173</f>
        <v>-</v>
      </c>
      <c r="Q172" s="23" t="str">
        <f>'[1]Werklijst 2020 02'!U173</f>
        <v>-</v>
      </c>
      <c r="R172" s="25" t="str">
        <f>'[1]Werklijst 2020 02'!V173</f>
        <v>-</v>
      </c>
      <c r="S172" s="20" t="str">
        <f>'[1]Werklijst 2020 02'!W173</f>
        <v>-</v>
      </c>
      <c r="T172" s="26">
        <f>'[1]Werklijst 2020 02'!AB173</f>
        <v>9.75</v>
      </c>
      <c r="U172" s="26" t="str">
        <f>'[1]Werklijst 2020 02'!AC173</f>
        <v/>
      </c>
      <c r="V172" s="26" t="str">
        <f>'[1]Werklijst 2020 02'!AD173</f>
        <v/>
      </c>
      <c r="W172" s="26" t="str">
        <f>'[1]Werklijst 2020 02'!AE173</f>
        <v/>
      </c>
      <c r="X172" s="26" t="str">
        <f>'[1]Werklijst 2020 02'!AF173</f>
        <v/>
      </c>
      <c r="Y172" s="26" t="str">
        <f>'[1]Werklijst 2020 02'!AL173</f>
        <v/>
      </c>
      <c r="Z172" s="26" t="str">
        <f>'[1]Werklijst 2020 02'!AM173</f>
        <v/>
      </c>
      <c r="AA172" s="26" t="str">
        <f>'[1]Werklijst 2020 02'!AN173</f>
        <v/>
      </c>
      <c r="AB172" s="26" t="str">
        <f>'[1]Werklijst 2020 02'!AO173</f>
        <v/>
      </c>
      <c r="AC172" s="7" t="str">
        <f>+'[1]Werklijst 2020 02'!AP173</f>
        <v>-</v>
      </c>
    </row>
    <row r="173" spans="1:30" s="27" customFormat="1" x14ac:dyDescent="0.2">
      <c r="A173" s="19">
        <f>'[1]Werklijst 2020 02'!A174</f>
        <v>2955821</v>
      </c>
      <c r="B173" s="20" t="str">
        <f>'[1]Werklijst 2020 02'!B174</f>
        <v>LOUISE 3X21</v>
      </c>
      <c r="C173" s="20" t="str">
        <f>'[1]Werklijst 2020 02'!C174</f>
        <v>SANDOZ</v>
      </c>
      <c r="D173" s="20">
        <f>'[1]Werklijst 2020 02'!G174</f>
        <v>13</v>
      </c>
      <c r="E173" s="21" t="str">
        <f>'[1]Werklijst 2020 02'!D174</f>
        <v>-</v>
      </c>
      <c r="F173" s="21" t="str">
        <f>'[1]Werklijst 2020 02'!E174</f>
        <v>-</v>
      </c>
      <c r="G173" s="22" t="str">
        <f>'[1]Werklijst 2020 02'!F174</f>
        <v>S</v>
      </c>
      <c r="H173" s="21" t="str">
        <f>'[1]Werklijst 2020 02'!H174</f>
        <v>G</v>
      </c>
      <c r="I173" s="21" t="str">
        <f>'[1]Werklijst 2020 02'!I174</f>
        <v>-</v>
      </c>
      <c r="J173" s="23">
        <f>'[1]Werklijst 2020 02'!K174</f>
        <v>30.97</v>
      </c>
      <c r="K173" s="23">
        <f>'[1]Werklijst 2020 02'!L174</f>
        <v>30.97</v>
      </c>
      <c r="L173" s="23">
        <f>'[1]Werklijst 2020 02'!M174</f>
        <v>30.97</v>
      </c>
      <c r="M173" s="23">
        <f>'[1]Werklijst 2020 02'!O174</f>
        <v>39</v>
      </c>
      <c r="N173" s="23">
        <f>'[1]Werklijst 2020 02'!R174</f>
        <v>0</v>
      </c>
      <c r="O173" s="24" t="str">
        <f>'[1]Werklijst 2020 02'!S174</f>
        <v>-</v>
      </c>
      <c r="P173" s="20" t="str">
        <f>'[1]Werklijst 2020 02'!T174</f>
        <v>-</v>
      </c>
      <c r="Q173" s="23" t="str">
        <f>'[1]Werklijst 2020 02'!U174</f>
        <v>-</v>
      </c>
      <c r="R173" s="25" t="str">
        <f>'[1]Werklijst 2020 02'!V174</f>
        <v>-</v>
      </c>
      <c r="S173" s="20" t="str">
        <f>'[1]Werklijst 2020 02'!W174</f>
        <v>-</v>
      </c>
      <c r="T173" s="26">
        <f>'[1]Werklijst 2020 02'!AB174</f>
        <v>9.75</v>
      </c>
      <c r="U173" s="26" t="str">
        <f>'[1]Werklijst 2020 02'!AC174</f>
        <v/>
      </c>
      <c r="V173" s="26" t="str">
        <f>'[1]Werklijst 2020 02'!AD174</f>
        <v/>
      </c>
      <c r="W173" s="26" t="str">
        <f>'[1]Werklijst 2020 02'!AE174</f>
        <v/>
      </c>
      <c r="X173" s="26" t="str">
        <f>'[1]Werklijst 2020 02'!AF174</f>
        <v/>
      </c>
      <c r="Y173" s="26" t="str">
        <f>'[1]Werklijst 2020 02'!AL174</f>
        <v/>
      </c>
      <c r="Z173" s="26" t="str">
        <f>'[1]Werklijst 2020 02'!AM174</f>
        <v/>
      </c>
      <c r="AA173" s="26" t="str">
        <f>'[1]Werklijst 2020 02'!AN174</f>
        <v/>
      </c>
      <c r="AB173" s="26" t="str">
        <f>'[1]Werklijst 2020 02'!AO174</f>
        <v/>
      </c>
      <c r="AC173" s="7" t="str">
        <f>+'[1]Werklijst 2020 02'!AP174</f>
        <v>-</v>
      </c>
      <c r="AD173" s="38"/>
    </row>
    <row r="174" spans="1:30" s="27" customFormat="1" x14ac:dyDescent="0.2">
      <c r="A174" s="19">
        <f>'[1]Werklijst 2020 02'!A175</f>
        <v>2973816</v>
      </c>
      <c r="B174" s="20" t="str">
        <f>'[1]Werklijst 2020 02'!B175</f>
        <v>LOUISE 3X21</v>
      </c>
      <c r="C174" s="20" t="str">
        <f>'[1]Werklijst 2020 02'!C175</f>
        <v>CERES PHARMA</v>
      </c>
      <c r="D174" s="20">
        <f>'[1]Werklijst 2020 02'!G175</f>
        <v>3</v>
      </c>
      <c r="E174" s="21" t="str">
        <f>'[1]Werklijst 2020 02'!D175</f>
        <v>-</v>
      </c>
      <c r="F174" s="21" t="str">
        <f>'[1]Werklijst 2020 02'!E175</f>
        <v>-</v>
      </c>
      <c r="G174" s="22" t="str">
        <f>'[1]Werklijst 2020 02'!F175</f>
        <v>S</v>
      </c>
      <c r="H174" s="21" t="str">
        <f>'[1]Werklijst 2020 02'!H175</f>
        <v>G</v>
      </c>
      <c r="I174" s="21" t="str">
        <f>'[1]Werklijst 2020 02'!I175</f>
        <v>-</v>
      </c>
      <c r="J174" s="23">
        <f>'[1]Werklijst 2020 02'!K175</f>
        <v>25.05</v>
      </c>
      <c r="K174" s="23">
        <f>'[1]Werklijst 2020 02'!L175</f>
        <v>25.05</v>
      </c>
      <c r="L174" s="23">
        <f>'[1]Werklijst 2020 02'!M175</f>
        <v>25.05</v>
      </c>
      <c r="M174" s="23">
        <f>'[1]Werklijst 2020 02'!O175</f>
        <v>9</v>
      </c>
      <c r="N174" s="23">
        <f>'[1]Werklijst 2020 02'!R175</f>
        <v>16.05</v>
      </c>
      <c r="O174" s="24" t="str">
        <f>'[1]Werklijst 2020 02'!S175</f>
        <v>7704752</v>
      </c>
      <c r="P174" s="20" t="str">
        <f>'[1]Werklijst 2020 02'!T175</f>
        <v>LOUISE</v>
      </c>
      <c r="Q174" s="23" t="str">
        <f>'[1]Werklijst 2020 02'!U175</f>
        <v>CERES PHARMA</v>
      </c>
      <c r="R174" s="25" t="str">
        <f>'[1]Werklijst 2020 02'!V175</f>
        <v>21 tabl</v>
      </c>
      <c r="S174" s="20">
        <f>'[1]Werklijst 2020 02'!W175</f>
        <v>1</v>
      </c>
      <c r="T174" s="26">
        <f>'[1]Werklijst 2020 02'!AB175</f>
        <v>55.92</v>
      </c>
      <c r="U174" s="26">
        <f>'[1]Werklijst 2020 02'!AC175</f>
        <v>5.1069000000000004</v>
      </c>
      <c r="V174" s="26" t="str">
        <f>'[1]Werklijst 2020 02'!AD175</f>
        <v/>
      </c>
      <c r="W174" s="26">
        <f>'[1]Werklijst 2020 02'!AE175</f>
        <v>5.1069000000000004</v>
      </c>
      <c r="X174" s="26" t="str">
        <f>'[1]Werklijst 2020 02'!AF175</f>
        <v/>
      </c>
      <c r="Y174" s="26">
        <f>'[1]Werklijst 2020 02'!AL175</f>
        <v>3</v>
      </c>
      <c r="Z174" s="26" t="str">
        <f>'[1]Werklijst 2020 02'!AM175</f>
        <v/>
      </c>
      <c r="AA174" s="26">
        <f>'[1]Werklijst 2020 02'!AN175</f>
        <v>2.1069000000000004</v>
      </c>
      <c r="AB174" s="26" t="str">
        <f>'[1]Werklijst 2020 02'!AO175</f>
        <v/>
      </c>
      <c r="AC174" s="7" t="str">
        <f>+'[1]Werklijst 2020 02'!AP175</f>
        <v>-</v>
      </c>
    </row>
    <row r="175" spans="1:30" s="27" customFormat="1" x14ac:dyDescent="0.2">
      <c r="A175" s="19">
        <f>'[1]Werklijst 2020 02'!A176</f>
        <v>2973824</v>
      </c>
      <c r="B175" s="20" t="str">
        <f>'[1]Werklijst 2020 02'!B176</f>
        <v>LOUISE 6X21</v>
      </c>
      <c r="C175" s="20" t="str">
        <f>'[1]Werklijst 2020 02'!C176</f>
        <v>CERES PHARMA</v>
      </c>
      <c r="D175" s="20">
        <f>'[1]Werklijst 2020 02'!G176</f>
        <v>6</v>
      </c>
      <c r="E175" s="21" t="str">
        <f>'[1]Werklijst 2020 02'!D176</f>
        <v>-</v>
      </c>
      <c r="F175" s="21" t="str">
        <f>'[1]Werklijst 2020 02'!E176</f>
        <v>-</v>
      </c>
      <c r="G175" s="22" t="str">
        <f>'[1]Werklijst 2020 02'!F176</f>
        <v>S</v>
      </c>
      <c r="H175" s="21" t="str">
        <f>'[1]Werklijst 2020 02'!H176</f>
        <v>G</v>
      </c>
      <c r="I175" s="21" t="str">
        <f>'[1]Werklijst 2020 02'!I176</f>
        <v>-</v>
      </c>
      <c r="J175" s="23">
        <f>'[1]Werklijst 2020 02'!K176</f>
        <v>40.08</v>
      </c>
      <c r="K175" s="23">
        <f>'[1]Werklijst 2020 02'!L176</f>
        <v>40.08</v>
      </c>
      <c r="L175" s="23">
        <f>'[1]Werklijst 2020 02'!M176</f>
        <v>40.08</v>
      </c>
      <c r="M175" s="23">
        <f>'[1]Werklijst 2020 02'!O176</f>
        <v>18</v>
      </c>
      <c r="N175" s="23">
        <f>'[1]Werklijst 2020 02'!R176</f>
        <v>22.08</v>
      </c>
      <c r="O175" s="24" t="str">
        <f>'[1]Werklijst 2020 02'!S176</f>
        <v>-</v>
      </c>
      <c r="P175" s="20" t="str">
        <f>'[1]Werklijst 2020 02'!T176</f>
        <v>-</v>
      </c>
      <c r="Q175" s="23" t="str">
        <f>'[1]Werklijst 2020 02'!U176</f>
        <v>-</v>
      </c>
      <c r="R175" s="25" t="str">
        <f>'[1]Werklijst 2020 02'!V176</f>
        <v>-</v>
      </c>
      <c r="S175" s="20" t="str">
        <f>'[1]Werklijst 2020 02'!W176</f>
        <v>-</v>
      </c>
      <c r="T175" s="26">
        <f>'[1]Werklijst 2020 02'!AB176</f>
        <v>55.92</v>
      </c>
      <c r="U175" s="26" t="str">
        <f>'[1]Werklijst 2020 02'!AC176</f>
        <v/>
      </c>
      <c r="V175" s="26" t="str">
        <f>'[1]Werklijst 2020 02'!AD176</f>
        <v/>
      </c>
      <c r="W175" s="26" t="str">
        <f>'[1]Werklijst 2020 02'!AE176</f>
        <v/>
      </c>
      <c r="X175" s="26" t="str">
        <f>'[1]Werklijst 2020 02'!AF176</f>
        <v/>
      </c>
      <c r="Y175" s="26" t="str">
        <f>'[1]Werklijst 2020 02'!AL176</f>
        <v/>
      </c>
      <c r="Z175" s="26" t="str">
        <f>'[1]Werklijst 2020 02'!AM176</f>
        <v/>
      </c>
      <c r="AA175" s="26" t="str">
        <f>'[1]Werklijst 2020 02'!AN176</f>
        <v/>
      </c>
      <c r="AB175" s="26" t="str">
        <f>'[1]Werklijst 2020 02'!AO176</f>
        <v/>
      </c>
      <c r="AC175" s="7" t="str">
        <f>+'[1]Werklijst 2020 02'!AP176</f>
        <v>-</v>
      </c>
    </row>
    <row r="176" spans="1:30" s="27" customFormat="1" x14ac:dyDescent="0.2">
      <c r="A176" s="19">
        <f>'[1]Werklijst 2020 02'!A177</f>
        <v>3052800</v>
      </c>
      <c r="B176" s="20" t="str">
        <f>'[1]Werklijst 2020 02'!B177</f>
        <v>LOUISE 13X21</v>
      </c>
      <c r="C176" s="20" t="str">
        <f>'[1]Werklijst 2020 02'!C177</f>
        <v>CERES PHARMA</v>
      </c>
      <c r="D176" s="20">
        <f>'[1]Werklijst 2020 02'!G177</f>
        <v>13</v>
      </c>
      <c r="E176" s="21" t="str">
        <f>'[1]Werklijst 2020 02'!D177</f>
        <v>-</v>
      </c>
      <c r="F176" s="21" t="str">
        <f>'[1]Werklijst 2020 02'!E177</f>
        <v>-</v>
      </c>
      <c r="G176" s="22" t="str">
        <f>'[1]Werklijst 2020 02'!F177</f>
        <v>S</v>
      </c>
      <c r="H176" s="21" t="str">
        <f>'[1]Werklijst 2020 02'!H177</f>
        <v>G</v>
      </c>
      <c r="I176" s="21" t="str">
        <f>'[1]Werklijst 2020 02'!I177</f>
        <v>-</v>
      </c>
      <c r="J176" s="23">
        <f>'[1]Werklijst 2020 02'!K177</f>
        <v>69.47</v>
      </c>
      <c r="K176" s="23">
        <f>'[1]Werklijst 2020 02'!L177</f>
        <v>69.47</v>
      </c>
      <c r="L176" s="23">
        <f>'[1]Werklijst 2020 02'!M177</f>
        <v>69.47</v>
      </c>
      <c r="M176" s="23">
        <f>'[1]Werklijst 2020 02'!O177</f>
        <v>39</v>
      </c>
      <c r="N176" s="23">
        <f>'[1]Werklijst 2020 02'!R177</f>
        <v>30.47</v>
      </c>
      <c r="O176" s="24" t="str">
        <f>'[1]Werklijst 2020 02'!S177</f>
        <v>-</v>
      </c>
      <c r="P176" s="20" t="str">
        <f>'[1]Werklijst 2020 02'!T177</f>
        <v>-</v>
      </c>
      <c r="Q176" s="23" t="str">
        <f>'[1]Werklijst 2020 02'!U177</f>
        <v>-</v>
      </c>
      <c r="R176" s="25" t="str">
        <f>'[1]Werklijst 2020 02'!V177</f>
        <v>-</v>
      </c>
      <c r="S176" s="20" t="str">
        <f>'[1]Werklijst 2020 02'!W177</f>
        <v>-</v>
      </c>
      <c r="T176" s="26">
        <f>'[1]Werklijst 2020 02'!AB177</f>
        <v>55.92</v>
      </c>
      <c r="U176" s="26" t="str">
        <f>'[1]Werklijst 2020 02'!AC177</f>
        <v/>
      </c>
      <c r="V176" s="26" t="str">
        <f>'[1]Werklijst 2020 02'!AD177</f>
        <v/>
      </c>
      <c r="W176" s="26" t="str">
        <f>'[1]Werklijst 2020 02'!AE177</f>
        <v/>
      </c>
      <c r="X176" s="26" t="str">
        <f>'[1]Werklijst 2020 02'!AF177</f>
        <v/>
      </c>
      <c r="Y176" s="26" t="str">
        <f>'[1]Werklijst 2020 02'!AL177</f>
        <v/>
      </c>
      <c r="Z176" s="26" t="str">
        <f>'[1]Werklijst 2020 02'!AM177</f>
        <v/>
      </c>
      <c r="AA176" s="26" t="str">
        <f>'[1]Werklijst 2020 02'!AN177</f>
        <v/>
      </c>
      <c r="AB176" s="26" t="str">
        <f>'[1]Werklijst 2020 02'!AO177</f>
        <v/>
      </c>
      <c r="AC176" s="7" t="str">
        <f>+'[1]Werklijst 2020 02'!AP177</f>
        <v>-</v>
      </c>
    </row>
    <row r="177" spans="1:40" s="27" customFormat="1" x14ac:dyDescent="0.2">
      <c r="A177" s="19">
        <f>'[1]Werklijst 2020 02'!A178</f>
        <v>1678036</v>
      </c>
      <c r="B177" s="20" t="str">
        <f>'[1]Werklijst 2020 02'!B178</f>
        <v>LOWETTE COMP ENROB 3 X 21</v>
      </c>
      <c r="C177" s="20" t="str">
        <f>'[1]Werklijst 2020 02'!C178</f>
        <v>WYETH PHARMACEUTICALS</v>
      </c>
      <c r="D177" s="20">
        <f>'[1]Werklijst 2020 02'!G178</f>
        <v>3</v>
      </c>
      <c r="E177" s="21" t="str">
        <f>'[1]Werklijst 2020 02'!D178</f>
        <v>-</v>
      </c>
      <c r="F177" s="21" t="str">
        <f>'[1]Werklijst 2020 02'!E178</f>
        <v>-</v>
      </c>
      <c r="G177" s="22" t="str">
        <f>'[1]Werklijst 2020 02'!F178</f>
        <v>S</v>
      </c>
      <c r="H177" s="21" t="str">
        <f>'[1]Werklijst 2020 02'!H178</f>
        <v>-</v>
      </c>
      <c r="I177" s="21" t="str">
        <f>'[1]Werklijst 2020 02'!I178</f>
        <v>-</v>
      </c>
      <c r="J177" s="23">
        <f>'[1]Werklijst 2020 02'!K178</f>
        <v>24.17</v>
      </c>
      <c r="K177" s="23">
        <f>'[1]Werklijst 2020 02'!L178</f>
        <v>24.17</v>
      </c>
      <c r="L177" s="23">
        <f>'[1]Werklijst 2020 02'!M178</f>
        <v>24.17</v>
      </c>
      <c r="M177" s="23">
        <f>'[1]Werklijst 2020 02'!O178</f>
        <v>9</v>
      </c>
      <c r="N177" s="23">
        <f>'[1]Werklijst 2020 02'!R178</f>
        <v>15.170000000000002</v>
      </c>
      <c r="O177" s="24" t="str">
        <f>'[1]Werklijst 2020 02'!S178</f>
        <v>7704760</v>
      </c>
      <c r="P177" s="20" t="str">
        <f>'[1]Werklijst 2020 02'!T178</f>
        <v>LOWETTE COMP ENROB 3 X 21</v>
      </c>
      <c r="Q177" s="23" t="str">
        <f>'[1]Werklijst 2020 02'!U178</f>
        <v>WYETH PHARMACEUTICALS</v>
      </c>
      <c r="R177" s="25" t="str">
        <f>'[1]Werklijst 2020 02'!V178</f>
        <v>21 tabl</v>
      </c>
      <c r="S177" s="20">
        <f>'[1]Werklijst 2020 02'!W178</f>
        <v>1</v>
      </c>
      <c r="T177" s="26">
        <f>'[1]Werklijst 2020 02'!AB178</f>
        <v>13.67</v>
      </c>
      <c r="U177" s="26">
        <f>'[1]Werklijst 2020 02'!AC178</f>
        <v>1.3569</v>
      </c>
      <c r="V177" s="26" t="str">
        <f>'[1]Werklijst 2020 02'!AD178</f>
        <v/>
      </c>
      <c r="W177" s="26">
        <f>'[1]Werklijst 2020 02'!AE178</f>
        <v>1.3569</v>
      </c>
      <c r="X177" s="26" t="str">
        <f>'[1]Werklijst 2020 02'!AF178</f>
        <v/>
      </c>
      <c r="Y177" s="26">
        <f>'[1]Werklijst 2020 02'!AL178</f>
        <v>1.3569</v>
      </c>
      <c r="Z177" s="26" t="str">
        <f>'[1]Werklijst 2020 02'!AM178</f>
        <v/>
      </c>
      <c r="AA177" s="26">
        <f>'[1]Werklijst 2020 02'!AN178</f>
        <v>0</v>
      </c>
      <c r="AB177" s="26" t="str">
        <f>'[1]Werklijst 2020 02'!AO178</f>
        <v/>
      </c>
      <c r="AC177" s="7" t="str">
        <f>+'[1]Werklijst 2020 02'!AP178</f>
        <v>-</v>
      </c>
      <c r="AD177" s="38"/>
    </row>
    <row r="178" spans="1:40" s="27" customFormat="1" x14ac:dyDescent="0.2">
      <c r="A178" s="19">
        <f>'[1]Werklijst 2020 02'!A179</f>
        <v>2958205</v>
      </c>
      <c r="B178" s="20" t="str">
        <f>'[1]Werklijst 2020 02'!B179</f>
        <v>LUEVA TABL 3 X 28</v>
      </c>
      <c r="C178" s="20" t="str">
        <f>'[1]Werklijst 2020 02'!C179</f>
        <v>MSD BELGIUM</v>
      </c>
      <c r="D178" s="20">
        <f>'[1]Werklijst 2020 02'!G179</f>
        <v>3</v>
      </c>
      <c r="E178" s="21" t="str">
        <f>'[1]Werklijst 2020 02'!D179</f>
        <v>-</v>
      </c>
      <c r="F178" s="21" t="str">
        <f>'[1]Werklijst 2020 02'!E179</f>
        <v>-</v>
      </c>
      <c r="G178" s="22" t="str">
        <f>'[1]Werklijst 2020 02'!F179</f>
        <v>S</v>
      </c>
      <c r="H178" s="21" t="str">
        <f>'[1]Werklijst 2020 02'!H179</f>
        <v>C</v>
      </c>
      <c r="I178" s="21" t="str">
        <f>'[1]Werklijst 2020 02'!I179</f>
        <v>-</v>
      </c>
      <c r="J178" s="23">
        <f>'[1]Werklijst 2020 02'!K179</f>
        <v>19.84</v>
      </c>
      <c r="K178" s="23">
        <f>'[1]Werklijst 2020 02'!L179</f>
        <v>19.84</v>
      </c>
      <c r="L178" s="23">
        <f>'[1]Werklijst 2020 02'!M179</f>
        <v>19.84</v>
      </c>
      <c r="M178" s="23">
        <f>'[1]Werklijst 2020 02'!O179</f>
        <v>9</v>
      </c>
      <c r="N178" s="23">
        <f>'[1]Werklijst 2020 02'!R179</f>
        <v>10.84</v>
      </c>
      <c r="O178" s="24" t="str">
        <f>'[1]Werklijst 2020 02'!S179</f>
        <v>7704778</v>
      </c>
      <c r="P178" s="20" t="str">
        <f>'[1]Werklijst 2020 02'!T179</f>
        <v>LUEVA TABL</v>
      </c>
      <c r="Q178" s="23" t="str">
        <f>'[1]Werklijst 2020 02'!U179</f>
        <v>MSD BELGIUM</v>
      </c>
      <c r="R178" s="25" t="str">
        <f>'[1]Werklijst 2020 02'!V179</f>
        <v>28 tabl</v>
      </c>
      <c r="S178" s="20">
        <f>'[1]Werklijst 2020 02'!W179</f>
        <v>1</v>
      </c>
      <c r="T178" s="26">
        <f>'[1]Werklijst 2020 02'!AB179</f>
        <v>22</v>
      </c>
      <c r="U178" s="26">
        <f>'[1]Werklijst 2020 02'!AC179</f>
        <v>4.7317</v>
      </c>
      <c r="V178" s="26" t="str">
        <f>'[1]Werklijst 2020 02'!AD179</f>
        <v/>
      </c>
      <c r="W178" s="26">
        <f>'[1]Werklijst 2020 02'!AE179</f>
        <v>4.7317</v>
      </c>
      <c r="X178" s="26" t="str">
        <f>'[1]Werklijst 2020 02'!AF179</f>
        <v/>
      </c>
      <c r="Y178" s="26">
        <f>'[1]Werklijst 2020 02'!AL179</f>
        <v>3</v>
      </c>
      <c r="Z178" s="26" t="str">
        <f>'[1]Werklijst 2020 02'!AM179</f>
        <v/>
      </c>
      <c r="AA178" s="26">
        <f>'[1]Werklijst 2020 02'!AN179</f>
        <v>1.7317</v>
      </c>
      <c r="AB178" s="26" t="str">
        <f>'[1]Werklijst 2020 02'!AO179</f>
        <v/>
      </c>
      <c r="AC178" s="7" t="str">
        <f>+'[1]Werklijst 2020 02'!AP179</f>
        <v>-</v>
      </c>
      <c r="AE178" s="20"/>
      <c r="AF178" s="21"/>
      <c r="AG178" s="21"/>
      <c r="AH178" s="21"/>
      <c r="AI178" s="21"/>
      <c r="AJ178" s="40"/>
      <c r="AK178" s="40"/>
      <c r="AL178" s="40"/>
      <c r="AM178" s="23"/>
      <c r="AN178" s="23"/>
    </row>
    <row r="179" spans="1:40" s="27" customFormat="1" x14ac:dyDescent="0.2">
      <c r="A179" s="19">
        <f>'[1]Werklijst 2020 02'!A180</f>
        <v>2958189</v>
      </c>
      <c r="B179" s="20" t="str">
        <f>'[1]Werklijst 2020 02'!B180</f>
        <v>LUEVA TABL 6 X 28</v>
      </c>
      <c r="C179" s="20" t="str">
        <f>'[1]Werklijst 2020 02'!C180</f>
        <v>MSD BELGIUM</v>
      </c>
      <c r="D179" s="20">
        <f>'[1]Werklijst 2020 02'!G180</f>
        <v>6</v>
      </c>
      <c r="E179" s="21" t="str">
        <f>'[1]Werklijst 2020 02'!D180</f>
        <v>-</v>
      </c>
      <c r="F179" s="21" t="str">
        <f>'[1]Werklijst 2020 02'!E180</f>
        <v>-</v>
      </c>
      <c r="G179" s="22" t="str">
        <f>'[1]Werklijst 2020 02'!F180</f>
        <v>S</v>
      </c>
      <c r="H179" s="21" t="str">
        <f>'[1]Werklijst 2020 02'!H180</f>
        <v>-</v>
      </c>
      <c r="I179" s="21" t="str">
        <f>'[1]Werklijst 2020 02'!I180</f>
        <v>-</v>
      </c>
      <c r="J179" s="23">
        <f>'[1]Werklijst 2020 02'!K180</f>
        <v>33.520000000000003</v>
      </c>
      <c r="K179" s="23">
        <f>'[1]Werklijst 2020 02'!L180</f>
        <v>33.520000000000003</v>
      </c>
      <c r="L179" s="23">
        <f>'[1]Werklijst 2020 02'!M180</f>
        <v>33.520000000000003</v>
      </c>
      <c r="M179" s="23">
        <f>'[1]Werklijst 2020 02'!O180</f>
        <v>18</v>
      </c>
      <c r="N179" s="23">
        <f>'[1]Werklijst 2020 02'!R180</f>
        <v>15.520000000000003</v>
      </c>
      <c r="O179" s="24" t="str">
        <f>'[1]Werklijst 2020 02'!S180</f>
        <v>-</v>
      </c>
      <c r="P179" s="20" t="str">
        <f>'[1]Werklijst 2020 02'!T180</f>
        <v>-</v>
      </c>
      <c r="Q179" s="23" t="str">
        <f>'[1]Werklijst 2020 02'!U180</f>
        <v>-</v>
      </c>
      <c r="R179" s="25" t="str">
        <f>'[1]Werklijst 2020 02'!V180</f>
        <v>-</v>
      </c>
      <c r="S179" s="20" t="str">
        <f>'[1]Werklijst 2020 02'!W180</f>
        <v>-</v>
      </c>
      <c r="T179" s="26">
        <f>'[1]Werklijst 2020 02'!AB180</f>
        <v>22</v>
      </c>
      <c r="U179" s="26" t="str">
        <f>'[1]Werklijst 2020 02'!AC180</f>
        <v/>
      </c>
      <c r="V179" s="26" t="str">
        <f>'[1]Werklijst 2020 02'!AD180</f>
        <v/>
      </c>
      <c r="W179" s="26" t="str">
        <f>'[1]Werklijst 2020 02'!AE180</f>
        <v/>
      </c>
      <c r="X179" s="26" t="str">
        <f>'[1]Werklijst 2020 02'!AF180</f>
        <v/>
      </c>
      <c r="Y179" s="26" t="str">
        <f>'[1]Werklijst 2020 02'!AL180</f>
        <v/>
      </c>
      <c r="Z179" s="26" t="str">
        <f>'[1]Werklijst 2020 02'!AM180</f>
        <v/>
      </c>
      <c r="AA179" s="26" t="str">
        <f>'[1]Werklijst 2020 02'!AN180</f>
        <v/>
      </c>
      <c r="AB179" s="26" t="str">
        <f>'[1]Werklijst 2020 02'!AO180</f>
        <v/>
      </c>
      <c r="AC179" s="7" t="str">
        <f>+'[1]Werklijst 2020 02'!AP180</f>
        <v>-</v>
      </c>
    </row>
    <row r="180" spans="1:40" s="27" customFormat="1" x14ac:dyDescent="0.2">
      <c r="A180" s="19">
        <f>'[1]Werklijst 2020 02'!A181</f>
        <v>3788304</v>
      </c>
      <c r="B180" s="20" t="str">
        <f>'[1]Werklijst 2020 02'!B181</f>
        <v>LUMIVELA CONTINU  20 3 x 28</v>
      </c>
      <c r="C180" s="20" t="str">
        <f>'[1]Werklijst 2020 02'!C181</f>
        <v>EXELTIS</v>
      </c>
      <c r="D180" s="20">
        <f>'[1]Werklijst 2020 02'!G181</f>
        <v>3</v>
      </c>
      <c r="E180" s="21">
        <f>'[1]Werklijst 2020 02'!D181</f>
        <v>1</v>
      </c>
      <c r="F180" s="21" t="str">
        <f>'[1]Werklijst 2020 02'!E181</f>
        <v>-</v>
      </c>
      <c r="G180" s="22" t="str">
        <f>'[1]Werklijst 2020 02'!F181</f>
        <v>S</v>
      </c>
      <c r="H180" s="21" t="str">
        <f>'[1]Werklijst 2020 02'!H181</f>
        <v>-</v>
      </c>
      <c r="I180" s="21" t="str">
        <f>'[1]Werklijst 2020 02'!I181</f>
        <v>Cx</v>
      </c>
      <c r="J180" s="23">
        <f>'[1]Werklijst 2020 02'!K181</f>
        <v>8.9600000000000009</v>
      </c>
      <c r="K180" s="23">
        <f>'[1]Werklijst 2020 02'!L181</f>
        <v>8.9600000000000009</v>
      </c>
      <c r="L180" s="23">
        <f>'[1]Werklijst 2020 02'!M181</f>
        <v>4.79</v>
      </c>
      <c r="M180" s="23">
        <f>'[1]Werklijst 2020 02'!O181</f>
        <v>9</v>
      </c>
      <c r="N180" s="23">
        <f>'[1]Werklijst 2020 02'!R181</f>
        <v>0</v>
      </c>
      <c r="O180" s="24" t="str">
        <f>'[1]Werklijst 2020 02'!S181</f>
        <v>7710023</v>
      </c>
      <c r="P180" s="20" t="str">
        <f>'[1]Werklijst 2020 02'!T181</f>
        <v>LUMIVELA CONTINU 20</v>
      </c>
      <c r="Q180" s="23" t="str">
        <f>'[1]Werklijst 2020 02'!U181</f>
        <v>EXELTIS</v>
      </c>
      <c r="R180" s="25" t="str">
        <f>'[1]Werklijst 2020 02'!V181</f>
        <v>28 tabl</v>
      </c>
      <c r="S180" s="20">
        <f>'[1]Werklijst 2020 02'!W181</f>
        <v>1</v>
      </c>
      <c r="T180" s="26">
        <f>'[1]Werklijst 2020 02'!AB181</f>
        <v>8.2100000000000009</v>
      </c>
      <c r="U180" s="26">
        <f>'[1]Werklijst 2020 02'!AC181</f>
        <v>1.7666999999999999</v>
      </c>
      <c r="V180" s="26" t="str">
        <f>'[1]Werklijst 2020 02'!AD181</f>
        <v/>
      </c>
      <c r="W180" s="26">
        <f>'[1]Werklijst 2020 02'!AE181</f>
        <v>1.7666999999999999</v>
      </c>
      <c r="X180" s="26" t="str">
        <f>'[1]Werklijst 2020 02'!AF181</f>
        <v/>
      </c>
      <c r="Y180" s="26">
        <f>'[1]Werklijst 2020 02'!AL181</f>
        <v>1.7666999999999999</v>
      </c>
      <c r="Z180" s="26" t="str">
        <f>'[1]Werklijst 2020 02'!AM181</f>
        <v/>
      </c>
      <c r="AA180" s="26">
        <f>'[1]Werklijst 2020 02'!AN181</f>
        <v>0</v>
      </c>
      <c r="AB180" s="26" t="str">
        <f>'[1]Werklijst 2020 02'!AO181</f>
        <v/>
      </c>
      <c r="AC180" s="7" t="str">
        <f>+'[1]Werklijst 2020 02'!AP181</f>
        <v>-</v>
      </c>
    </row>
    <row r="181" spans="1:40" s="27" customFormat="1" x14ac:dyDescent="0.2">
      <c r="A181" s="19">
        <f>'[1]Werklijst 2020 02'!A182</f>
        <v>3788312</v>
      </c>
      <c r="B181" s="20" t="str">
        <f>'[1]Werklijst 2020 02'!B182</f>
        <v>LUMIVELA CONTINU 20 6 x 28</v>
      </c>
      <c r="C181" s="20" t="str">
        <f>'[1]Werklijst 2020 02'!C182</f>
        <v>EXELTIS</v>
      </c>
      <c r="D181" s="20">
        <f>'[1]Werklijst 2020 02'!G182</f>
        <v>6</v>
      </c>
      <c r="E181" s="21">
        <f>'[1]Werklijst 2020 02'!D182</f>
        <v>1</v>
      </c>
      <c r="F181" s="21" t="str">
        <f>'[1]Werklijst 2020 02'!E182</f>
        <v>-</v>
      </c>
      <c r="G181" s="22" t="str">
        <f>'[1]Werklijst 2020 02'!F182</f>
        <v>S</v>
      </c>
      <c r="H181" s="21" t="str">
        <f>'[1]Werklijst 2020 02'!H182</f>
        <v>-</v>
      </c>
      <c r="I181" s="21" t="str">
        <f>'[1]Werklijst 2020 02'!I182</f>
        <v>Cx</v>
      </c>
      <c r="J181" s="23">
        <f>'[1]Werklijst 2020 02'!K182</f>
        <v>15.17</v>
      </c>
      <c r="K181" s="23">
        <f>'[1]Werklijst 2020 02'!L182</f>
        <v>15.17</v>
      </c>
      <c r="L181" s="23">
        <f>'[1]Werklijst 2020 02'!M182</f>
        <v>11.61</v>
      </c>
      <c r="M181" s="23">
        <f>'[1]Werklijst 2020 02'!O182</f>
        <v>18</v>
      </c>
      <c r="N181" s="23">
        <f>'[1]Werklijst 2020 02'!R182</f>
        <v>0</v>
      </c>
      <c r="O181" s="24" t="str">
        <f>'[1]Werklijst 2020 02'!S182</f>
        <v>-</v>
      </c>
      <c r="P181" s="20" t="str">
        <f>'[1]Werklijst 2020 02'!T182</f>
        <v>-</v>
      </c>
      <c r="Q181" s="23" t="str">
        <f>'[1]Werklijst 2020 02'!U182</f>
        <v>-</v>
      </c>
      <c r="R181" s="25" t="str">
        <f>'[1]Werklijst 2020 02'!V182</f>
        <v>-</v>
      </c>
      <c r="S181" s="20" t="str">
        <f>'[1]Werklijst 2020 02'!W182</f>
        <v>-</v>
      </c>
      <c r="T181" s="26">
        <f>'[1]Werklijst 2020 02'!AB182</f>
        <v>8.2100000000000009</v>
      </c>
      <c r="U181" s="26" t="str">
        <f>'[1]Werklijst 2020 02'!AC182</f>
        <v/>
      </c>
      <c r="V181" s="26" t="str">
        <f>'[1]Werklijst 2020 02'!AD182</f>
        <v/>
      </c>
      <c r="W181" s="26" t="str">
        <f>'[1]Werklijst 2020 02'!AE182</f>
        <v/>
      </c>
      <c r="X181" s="26" t="str">
        <f>'[1]Werklijst 2020 02'!AF182</f>
        <v/>
      </c>
      <c r="Y181" s="26" t="str">
        <f>'[1]Werklijst 2020 02'!AL182</f>
        <v/>
      </c>
      <c r="Z181" s="26" t="str">
        <f>'[1]Werklijst 2020 02'!AM182</f>
        <v/>
      </c>
      <c r="AA181" s="26" t="str">
        <f>'[1]Werklijst 2020 02'!AN182</f>
        <v/>
      </c>
      <c r="AB181" s="26" t="str">
        <f>'[1]Werklijst 2020 02'!AO182</f>
        <v/>
      </c>
      <c r="AC181" s="7" t="str">
        <f>+'[1]Werklijst 2020 02'!AP182</f>
        <v>-</v>
      </c>
    </row>
    <row r="182" spans="1:40" s="27" customFormat="1" x14ac:dyDescent="0.2">
      <c r="A182" s="19">
        <f>'[1]Werklijst 2020 02'!A183</f>
        <v>3787769</v>
      </c>
      <c r="B182" s="20" t="str">
        <f>'[1]Werklijst 2020 02'!B183</f>
        <v>LUMIVELA CONTINU 30 3 x 28</v>
      </c>
      <c r="C182" s="20" t="str">
        <f>'[1]Werklijst 2020 02'!C183</f>
        <v>EXELTIS</v>
      </c>
      <c r="D182" s="20">
        <f>'[1]Werklijst 2020 02'!G183</f>
        <v>3</v>
      </c>
      <c r="E182" s="21">
        <f>'[1]Werklijst 2020 02'!D183</f>
        <v>1</v>
      </c>
      <c r="F182" s="21" t="str">
        <f>'[1]Werklijst 2020 02'!E183</f>
        <v>-</v>
      </c>
      <c r="G182" s="22" t="str">
        <f>'[1]Werklijst 2020 02'!F183</f>
        <v>S</v>
      </c>
      <c r="H182" s="21" t="str">
        <f>'[1]Werklijst 2020 02'!H183</f>
        <v>-</v>
      </c>
      <c r="I182" s="21" t="str">
        <f>'[1]Werklijst 2020 02'!I183</f>
        <v>Cx</v>
      </c>
      <c r="J182" s="23">
        <f>'[1]Werklijst 2020 02'!K183</f>
        <v>8.9600000000000009</v>
      </c>
      <c r="K182" s="23">
        <f>'[1]Werklijst 2020 02'!L183</f>
        <v>8.9600000000000009</v>
      </c>
      <c r="L182" s="23">
        <f>'[1]Werklijst 2020 02'!M183</f>
        <v>4.79</v>
      </c>
      <c r="M182" s="23">
        <f>'[1]Werklijst 2020 02'!O183</f>
        <v>9</v>
      </c>
      <c r="N182" s="23">
        <f>'[1]Werklijst 2020 02'!R183</f>
        <v>0</v>
      </c>
      <c r="O182" s="24" t="str">
        <f>'[1]Werklijst 2020 02'!S183</f>
        <v>7710031</v>
      </c>
      <c r="P182" s="20" t="str">
        <f>'[1]Werklijst 2020 02'!T183</f>
        <v>LUMIVELA CONTINU 30</v>
      </c>
      <c r="Q182" s="23" t="str">
        <f>'[1]Werklijst 2020 02'!U183</f>
        <v>EXELTIS</v>
      </c>
      <c r="R182" s="25" t="str">
        <f>'[1]Werklijst 2020 02'!V183</f>
        <v>28 tabl</v>
      </c>
      <c r="S182" s="20">
        <f>'[1]Werklijst 2020 02'!W183</f>
        <v>1</v>
      </c>
      <c r="T182" s="26">
        <f>'[1]Werklijst 2020 02'!AB183</f>
        <v>7.46</v>
      </c>
      <c r="U182" s="26">
        <f>'[1]Werklijst 2020 02'!AC183</f>
        <v>1.605</v>
      </c>
      <c r="V182" s="26" t="str">
        <f>'[1]Werklijst 2020 02'!AD183</f>
        <v/>
      </c>
      <c r="W182" s="26">
        <f>'[1]Werklijst 2020 02'!AE183</f>
        <v>1.605</v>
      </c>
      <c r="X182" s="26" t="str">
        <f>'[1]Werklijst 2020 02'!AF183</f>
        <v/>
      </c>
      <c r="Y182" s="26">
        <f>'[1]Werklijst 2020 02'!AL183</f>
        <v>1.605</v>
      </c>
      <c r="Z182" s="26" t="str">
        <f>'[1]Werklijst 2020 02'!AM183</f>
        <v/>
      </c>
      <c r="AA182" s="26">
        <f>'[1]Werklijst 2020 02'!AN183</f>
        <v>0</v>
      </c>
      <c r="AB182" s="26" t="str">
        <f>'[1]Werklijst 2020 02'!AO183</f>
        <v/>
      </c>
      <c r="AC182" s="7" t="str">
        <f>+'[1]Werklijst 2020 02'!AP183</f>
        <v>-</v>
      </c>
    </row>
    <row r="183" spans="1:40" s="27" customFormat="1" x14ac:dyDescent="0.2">
      <c r="A183" s="19">
        <f>'[1]Werklijst 2020 02'!A184</f>
        <v>3787751</v>
      </c>
      <c r="B183" s="20" t="str">
        <f>'[1]Werklijst 2020 02'!B184</f>
        <v>LUMIVELA CONTINU 30 6 x 28</v>
      </c>
      <c r="C183" s="20" t="str">
        <f>'[1]Werklijst 2020 02'!C184</f>
        <v>EXELTIS</v>
      </c>
      <c r="D183" s="20">
        <f>'[1]Werklijst 2020 02'!G184</f>
        <v>6</v>
      </c>
      <c r="E183" s="21">
        <f>'[1]Werklijst 2020 02'!D184</f>
        <v>1</v>
      </c>
      <c r="F183" s="21" t="str">
        <f>'[1]Werklijst 2020 02'!E184</f>
        <v>-</v>
      </c>
      <c r="G183" s="22" t="str">
        <f>'[1]Werklijst 2020 02'!F184</f>
        <v>S</v>
      </c>
      <c r="H183" s="21" t="str">
        <f>'[1]Werklijst 2020 02'!H184</f>
        <v>-</v>
      </c>
      <c r="I183" s="21" t="str">
        <f>'[1]Werklijst 2020 02'!I184</f>
        <v>Cx</v>
      </c>
      <c r="J183" s="23">
        <f>'[1]Werklijst 2020 02'!K184</f>
        <v>14.2</v>
      </c>
      <c r="K183" s="23">
        <f>'[1]Werklijst 2020 02'!L184</f>
        <v>14.2</v>
      </c>
      <c r="L183" s="23">
        <f>'[1]Werklijst 2020 02'!M184</f>
        <v>10.55</v>
      </c>
      <c r="M183" s="23">
        <f>'[1]Werklijst 2020 02'!O184</f>
        <v>18</v>
      </c>
      <c r="N183" s="23">
        <f>'[1]Werklijst 2020 02'!R184</f>
        <v>0</v>
      </c>
      <c r="O183" s="24" t="str">
        <f>'[1]Werklijst 2020 02'!S184</f>
        <v>-</v>
      </c>
      <c r="P183" s="20" t="str">
        <f>'[1]Werklijst 2020 02'!T184</f>
        <v>-</v>
      </c>
      <c r="Q183" s="23" t="str">
        <f>'[1]Werklijst 2020 02'!U184</f>
        <v>-</v>
      </c>
      <c r="R183" s="25" t="str">
        <f>'[1]Werklijst 2020 02'!V184</f>
        <v>-</v>
      </c>
      <c r="S183" s="20" t="str">
        <f>'[1]Werklijst 2020 02'!W184</f>
        <v>-</v>
      </c>
      <c r="T183" s="26">
        <f>'[1]Werklijst 2020 02'!AB184</f>
        <v>7.46</v>
      </c>
      <c r="U183" s="26" t="str">
        <f>'[1]Werklijst 2020 02'!AC184</f>
        <v/>
      </c>
      <c r="V183" s="26" t="str">
        <f>'[1]Werklijst 2020 02'!AD184</f>
        <v/>
      </c>
      <c r="W183" s="26" t="str">
        <f>'[1]Werklijst 2020 02'!AE184</f>
        <v/>
      </c>
      <c r="X183" s="26" t="str">
        <f>'[1]Werklijst 2020 02'!AF184</f>
        <v/>
      </c>
      <c r="Y183" s="26" t="str">
        <f>'[1]Werklijst 2020 02'!AL184</f>
        <v/>
      </c>
      <c r="Z183" s="26" t="str">
        <f>'[1]Werklijst 2020 02'!AM184</f>
        <v/>
      </c>
      <c r="AA183" s="26" t="str">
        <f>'[1]Werklijst 2020 02'!AN184</f>
        <v/>
      </c>
      <c r="AB183" s="26" t="str">
        <f>'[1]Werklijst 2020 02'!AO184</f>
        <v/>
      </c>
      <c r="AC183" s="7" t="str">
        <f>+'[1]Werklijst 2020 02'!AP184</f>
        <v>-</v>
      </c>
    </row>
    <row r="184" spans="1:40" s="27" customFormat="1" x14ac:dyDescent="0.2">
      <c r="A184" s="19">
        <f>'[1]Werklijst 2020 02'!A185</f>
        <v>3105384</v>
      </c>
      <c r="B184" s="20" t="str">
        <f>'[1]Werklijst 2020 02'!B185</f>
        <v>MARGOTMYLAN 20 0,02/3 COMP 3 X 21</v>
      </c>
      <c r="C184" s="20" t="str">
        <f>'[1]Werklijst 2020 02'!C185</f>
        <v>MYLAN</v>
      </c>
      <c r="D184" s="20">
        <f>'[1]Werklijst 2020 02'!G185</f>
        <v>3</v>
      </c>
      <c r="E184" s="21" t="str">
        <f>'[1]Werklijst 2020 02'!D185</f>
        <v>-</v>
      </c>
      <c r="F184" s="21" t="str">
        <f>'[1]Werklijst 2020 02'!E185</f>
        <v>-</v>
      </c>
      <c r="G184" s="22" t="str">
        <f>'[1]Werklijst 2020 02'!F185</f>
        <v>S</v>
      </c>
      <c r="H184" s="21" t="str">
        <f>'[1]Werklijst 2020 02'!H185</f>
        <v>G</v>
      </c>
      <c r="I184" s="21" t="str">
        <f>'[1]Werklijst 2020 02'!I185</f>
        <v>-</v>
      </c>
      <c r="J184" s="23">
        <f>'[1]Werklijst 2020 02'!K185</f>
        <v>24.18</v>
      </c>
      <c r="K184" s="23">
        <f>'[1]Werklijst 2020 02'!L185</f>
        <v>24.18</v>
      </c>
      <c r="L184" s="23">
        <f>'[1]Werklijst 2020 02'!M185</f>
        <v>24.18</v>
      </c>
      <c r="M184" s="23">
        <f>'[1]Werklijst 2020 02'!O185</f>
        <v>9</v>
      </c>
      <c r="N184" s="23">
        <f>'[1]Werklijst 2020 02'!R185</f>
        <v>15.18</v>
      </c>
      <c r="O184" s="24" t="str">
        <f>'[1]Werklijst 2020 02'!S185</f>
        <v>7709694</v>
      </c>
      <c r="P184" s="20" t="str">
        <f>'[1]Werklijst 2020 02'!T185</f>
        <v>MARGOTMYLAN 20 0,02/3 COMP 3 X 21</v>
      </c>
      <c r="Q184" s="23" t="str">
        <f>'[1]Werklijst 2020 02'!U185</f>
        <v>MYLAN</v>
      </c>
      <c r="R184" s="25" t="str">
        <f>'[1]Werklijst 2020 02'!V185</f>
        <v>21 tabl</v>
      </c>
      <c r="S184" s="20">
        <f>'[1]Werklijst 2020 02'!W185</f>
        <v>1</v>
      </c>
      <c r="T184" s="26">
        <f>'[1]Werklijst 2020 02'!AB185</f>
        <v>63.12</v>
      </c>
      <c r="U184" s="26">
        <f>'[1]Werklijst 2020 02'!AC185</f>
        <v>5.6938000000000004</v>
      </c>
      <c r="V184" s="26" t="str">
        <f>'[1]Werklijst 2020 02'!AD185</f>
        <v/>
      </c>
      <c r="W184" s="26">
        <f>'[1]Werklijst 2020 02'!AE185</f>
        <v>5.6938000000000004</v>
      </c>
      <c r="X184" s="26" t="str">
        <f>'[1]Werklijst 2020 02'!AF185</f>
        <v/>
      </c>
      <c r="Y184" s="26">
        <f>'[1]Werklijst 2020 02'!AL185</f>
        <v>3</v>
      </c>
      <c r="Z184" s="26" t="str">
        <f>'[1]Werklijst 2020 02'!AM185</f>
        <v/>
      </c>
      <c r="AA184" s="26">
        <f>'[1]Werklijst 2020 02'!AN185</f>
        <v>2.6938000000000004</v>
      </c>
      <c r="AB184" s="26" t="str">
        <f>'[1]Werklijst 2020 02'!AO185</f>
        <v/>
      </c>
      <c r="AC184" s="7" t="str">
        <f>+'[1]Werklijst 2020 02'!AP185</f>
        <v>-</v>
      </c>
    </row>
    <row r="185" spans="1:40" s="27" customFormat="1" x14ac:dyDescent="0.2">
      <c r="A185" s="19">
        <f>'[1]Werklijst 2020 02'!A186</f>
        <v>3105392</v>
      </c>
      <c r="B185" s="20" t="str">
        <f>'[1]Werklijst 2020 02'!B186</f>
        <v>MARGOTMYLAN 20 0,02/3 COMP 6 X 21</v>
      </c>
      <c r="C185" s="20" t="str">
        <f>'[1]Werklijst 2020 02'!C186</f>
        <v>MYLAN</v>
      </c>
      <c r="D185" s="20">
        <f>'[1]Werklijst 2020 02'!G186</f>
        <v>6</v>
      </c>
      <c r="E185" s="21" t="str">
        <f>'[1]Werklijst 2020 02'!D186</f>
        <v>-</v>
      </c>
      <c r="F185" s="21" t="str">
        <f>'[1]Werklijst 2020 02'!E186</f>
        <v>-</v>
      </c>
      <c r="G185" s="22" t="str">
        <f>'[1]Werklijst 2020 02'!F186</f>
        <v>S</v>
      </c>
      <c r="H185" s="21" t="str">
        <f>'[1]Werklijst 2020 02'!H186</f>
        <v>G</v>
      </c>
      <c r="I185" s="21" t="str">
        <f>'[1]Werklijst 2020 02'!I186</f>
        <v>-</v>
      </c>
      <c r="J185" s="23">
        <f>'[1]Werklijst 2020 02'!K186</f>
        <v>40.090000000000003</v>
      </c>
      <c r="K185" s="23">
        <f>'[1]Werklijst 2020 02'!L186</f>
        <v>40.090000000000003</v>
      </c>
      <c r="L185" s="23">
        <f>'[1]Werklijst 2020 02'!M186</f>
        <v>40.090000000000003</v>
      </c>
      <c r="M185" s="23">
        <f>'[1]Werklijst 2020 02'!O186</f>
        <v>18</v>
      </c>
      <c r="N185" s="23">
        <f>'[1]Werklijst 2020 02'!R186</f>
        <v>22.090000000000003</v>
      </c>
      <c r="O185" s="24" t="str">
        <f>'[1]Werklijst 2020 02'!S186</f>
        <v>-</v>
      </c>
      <c r="P185" s="20" t="str">
        <f>'[1]Werklijst 2020 02'!T186</f>
        <v>-</v>
      </c>
      <c r="Q185" s="23" t="str">
        <f>'[1]Werklijst 2020 02'!U186</f>
        <v>-</v>
      </c>
      <c r="R185" s="25" t="str">
        <f>'[1]Werklijst 2020 02'!V186</f>
        <v>-</v>
      </c>
      <c r="S185" s="20" t="str">
        <f>'[1]Werklijst 2020 02'!W186</f>
        <v>-</v>
      </c>
      <c r="T185" s="26">
        <f>'[1]Werklijst 2020 02'!AB186</f>
        <v>63.12</v>
      </c>
      <c r="U185" s="26" t="str">
        <f>'[1]Werklijst 2020 02'!AC186</f>
        <v/>
      </c>
      <c r="V185" s="26" t="str">
        <f>'[1]Werklijst 2020 02'!AD186</f>
        <v/>
      </c>
      <c r="W185" s="26" t="str">
        <f>'[1]Werklijst 2020 02'!AE186</f>
        <v/>
      </c>
      <c r="X185" s="26" t="str">
        <f>'[1]Werklijst 2020 02'!AF186</f>
        <v/>
      </c>
      <c r="Y185" s="26" t="str">
        <f>'[1]Werklijst 2020 02'!AL186</f>
        <v/>
      </c>
      <c r="Z185" s="26" t="str">
        <f>'[1]Werklijst 2020 02'!AM186</f>
        <v/>
      </c>
      <c r="AA185" s="26" t="str">
        <f>'[1]Werklijst 2020 02'!AN186</f>
        <v/>
      </c>
      <c r="AB185" s="26" t="str">
        <f>'[1]Werklijst 2020 02'!AO186</f>
        <v/>
      </c>
      <c r="AC185" s="7" t="str">
        <f>+'[1]Werklijst 2020 02'!AP186</f>
        <v>-</v>
      </c>
    </row>
    <row r="186" spans="1:40" s="27" customFormat="1" x14ac:dyDescent="0.2">
      <c r="A186" s="19">
        <f>'[1]Werklijst 2020 02'!A187</f>
        <v>3105400</v>
      </c>
      <c r="B186" s="20" t="str">
        <f>'[1]Werklijst 2020 02'!B187</f>
        <v>MARGOTMYLAN 20 0,02/3 COMP 13 X 21</v>
      </c>
      <c r="C186" s="20" t="str">
        <f>'[1]Werklijst 2020 02'!C187</f>
        <v>MYLAN</v>
      </c>
      <c r="D186" s="20">
        <f>'[1]Werklijst 2020 02'!G187</f>
        <v>13</v>
      </c>
      <c r="E186" s="21" t="str">
        <f>'[1]Werklijst 2020 02'!D187</f>
        <v>-</v>
      </c>
      <c r="F186" s="21" t="str">
        <f>'[1]Werklijst 2020 02'!E187</f>
        <v>-</v>
      </c>
      <c r="G186" s="22" t="str">
        <f>'[1]Werklijst 2020 02'!F187</f>
        <v>S</v>
      </c>
      <c r="H186" s="21" t="str">
        <f>'[1]Werklijst 2020 02'!H187</f>
        <v>G</v>
      </c>
      <c r="I186" s="21" t="str">
        <f>'[1]Werklijst 2020 02'!I187</f>
        <v>-</v>
      </c>
      <c r="J186" s="23">
        <f>'[1]Werklijst 2020 02'!K187</f>
        <v>77.099999999999994</v>
      </c>
      <c r="K186" s="23">
        <f>'[1]Werklijst 2020 02'!L187</f>
        <v>77.099999999999994</v>
      </c>
      <c r="L186" s="23">
        <f>'[1]Werklijst 2020 02'!M187</f>
        <v>77.099999999999994</v>
      </c>
      <c r="M186" s="23">
        <f>'[1]Werklijst 2020 02'!O187</f>
        <v>39</v>
      </c>
      <c r="N186" s="23">
        <f>'[1]Werklijst 2020 02'!R187</f>
        <v>38.099999999999994</v>
      </c>
      <c r="O186" s="24" t="str">
        <f>'[1]Werklijst 2020 02'!S187</f>
        <v>-</v>
      </c>
      <c r="P186" s="20" t="str">
        <f>'[1]Werklijst 2020 02'!T187</f>
        <v>-</v>
      </c>
      <c r="Q186" s="23" t="str">
        <f>'[1]Werklijst 2020 02'!U187</f>
        <v>-</v>
      </c>
      <c r="R186" s="25" t="str">
        <f>'[1]Werklijst 2020 02'!V187</f>
        <v>-</v>
      </c>
      <c r="S186" s="20" t="str">
        <f>'[1]Werklijst 2020 02'!W187</f>
        <v>-</v>
      </c>
      <c r="T186" s="26">
        <f>'[1]Werklijst 2020 02'!AB187</f>
        <v>63.12</v>
      </c>
      <c r="U186" s="26" t="str">
        <f>'[1]Werklijst 2020 02'!AC187</f>
        <v/>
      </c>
      <c r="V186" s="26" t="str">
        <f>'[1]Werklijst 2020 02'!AD187</f>
        <v/>
      </c>
      <c r="W186" s="26" t="str">
        <f>'[1]Werklijst 2020 02'!AE187</f>
        <v/>
      </c>
      <c r="X186" s="26" t="str">
        <f>'[1]Werklijst 2020 02'!AF187</f>
        <v/>
      </c>
      <c r="Y186" s="26" t="str">
        <f>'[1]Werklijst 2020 02'!AL187</f>
        <v/>
      </c>
      <c r="Z186" s="26" t="str">
        <f>'[1]Werklijst 2020 02'!AM187</f>
        <v/>
      </c>
      <c r="AA186" s="26" t="str">
        <f>'[1]Werklijst 2020 02'!AN187</f>
        <v/>
      </c>
      <c r="AB186" s="26" t="str">
        <f>'[1]Werklijst 2020 02'!AO187</f>
        <v/>
      </c>
      <c r="AC186" s="7" t="str">
        <f>+'[1]Werklijst 2020 02'!AP187</f>
        <v>-</v>
      </c>
    </row>
    <row r="187" spans="1:40" s="27" customFormat="1" x14ac:dyDescent="0.2">
      <c r="A187" s="19">
        <f>'[1]Werklijst 2020 02'!A188</f>
        <v>3105418</v>
      </c>
      <c r="B187" s="20" t="str">
        <f>'[1]Werklijst 2020 02'!B188</f>
        <v>MARGOTMYLAN 30 0,03/3 COMP 3 X 21</v>
      </c>
      <c r="C187" s="20" t="str">
        <f>'[1]Werklijst 2020 02'!C188</f>
        <v>MYLAN</v>
      </c>
      <c r="D187" s="20">
        <f>'[1]Werklijst 2020 02'!G188</f>
        <v>3</v>
      </c>
      <c r="E187" s="21" t="str">
        <f>'[1]Werklijst 2020 02'!D188</f>
        <v>-</v>
      </c>
      <c r="F187" s="21" t="str">
        <f>'[1]Werklijst 2020 02'!E188</f>
        <v>-</v>
      </c>
      <c r="G187" s="22" t="str">
        <f>'[1]Werklijst 2020 02'!F188</f>
        <v>S</v>
      </c>
      <c r="H187" s="21" t="str">
        <f>'[1]Werklijst 2020 02'!H188</f>
        <v>G</v>
      </c>
      <c r="I187" s="21" t="str">
        <f>'[1]Werklijst 2020 02'!I188</f>
        <v>-</v>
      </c>
      <c r="J187" s="23">
        <f>'[1]Werklijst 2020 02'!K188</f>
        <v>24.18</v>
      </c>
      <c r="K187" s="23">
        <f>'[1]Werklijst 2020 02'!L188</f>
        <v>24.18</v>
      </c>
      <c r="L187" s="23">
        <f>'[1]Werklijst 2020 02'!M188</f>
        <v>24.18</v>
      </c>
      <c r="M187" s="23">
        <f>'[1]Werklijst 2020 02'!O188</f>
        <v>9</v>
      </c>
      <c r="N187" s="23">
        <f>'[1]Werklijst 2020 02'!R188</f>
        <v>15.18</v>
      </c>
      <c r="O187" s="24" t="str">
        <f>'[1]Werklijst 2020 02'!S188</f>
        <v>7709702</v>
      </c>
      <c r="P187" s="20" t="str">
        <f>'[1]Werklijst 2020 02'!T188</f>
        <v>MARGOTMYLAN 30 0,03/3 COMP 3 X 21</v>
      </c>
      <c r="Q187" s="23" t="str">
        <f>'[1]Werklijst 2020 02'!U188</f>
        <v>MYLAN</v>
      </c>
      <c r="R187" s="25" t="str">
        <f>'[1]Werklijst 2020 02'!V188</f>
        <v>21 tabl</v>
      </c>
      <c r="S187" s="20">
        <f>'[1]Werklijst 2020 02'!W188</f>
        <v>1</v>
      </c>
      <c r="T187" s="26">
        <f>'[1]Werklijst 2020 02'!AB188</f>
        <v>63.12</v>
      </c>
      <c r="U187" s="26">
        <f>'[1]Werklijst 2020 02'!AC188</f>
        <v>5.6938000000000004</v>
      </c>
      <c r="V187" s="26" t="str">
        <f>'[1]Werklijst 2020 02'!AD188</f>
        <v/>
      </c>
      <c r="W187" s="26">
        <f>'[1]Werklijst 2020 02'!AE188</f>
        <v>5.6938000000000004</v>
      </c>
      <c r="X187" s="26" t="str">
        <f>'[1]Werklijst 2020 02'!AF188</f>
        <v/>
      </c>
      <c r="Y187" s="26">
        <f>'[1]Werklijst 2020 02'!AL188</f>
        <v>3</v>
      </c>
      <c r="Z187" s="26" t="str">
        <f>'[1]Werklijst 2020 02'!AM188</f>
        <v/>
      </c>
      <c r="AA187" s="26">
        <f>'[1]Werklijst 2020 02'!AN188</f>
        <v>2.6938000000000004</v>
      </c>
      <c r="AB187" s="26" t="str">
        <f>'[1]Werklijst 2020 02'!AO188</f>
        <v/>
      </c>
      <c r="AC187" s="7" t="str">
        <f>+'[1]Werklijst 2020 02'!AP188</f>
        <v>-</v>
      </c>
    </row>
    <row r="188" spans="1:40" s="27" customFormat="1" x14ac:dyDescent="0.2">
      <c r="A188" s="19">
        <f>'[1]Werklijst 2020 02'!A189</f>
        <v>3105426</v>
      </c>
      <c r="B188" s="20" t="str">
        <f>'[1]Werklijst 2020 02'!B189</f>
        <v>MARGOTMYLAN 30 0,03/3 COMP 6 X 21</v>
      </c>
      <c r="C188" s="20" t="str">
        <f>'[1]Werklijst 2020 02'!C189</f>
        <v>MYLAN</v>
      </c>
      <c r="D188" s="20">
        <f>'[1]Werklijst 2020 02'!G189</f>
        <v>6</v>
      </c>
      <c r="E188" s="21" t="str">
        <f>'[1]Werklijst 2020 02'!D189</f>
        <v>-</v>
      </c>
      <c r="F188" s="21" t="str">
        <f>'[1]Werklijst 2020 02'!E189</f>
        <v>-</v>
      </c>
      <c r="G188" s="22" t="str">
        <f>'[1]Werklijst 2020 02'!F189</f>
        <v>S</v>
      </c>
      <c r="H188" s="21" t="str">
        <f>'[1]Werklijst 2020 02'!H189</f>
        <v>G</v>
      </c>
      <c r="I188" s="21" t="str">
        <f>'[1]Werklijst 2020 02'!I189</f>
        <v>-</v>
      </c>
      <c r="J188" s="23">
        <f>'[1]Werklijst 2020 02'!K189</f>
        <v>40.090000000000003</v>
      </c>
      <c r="K188" s="23">
        <f>'[1]Werklijst 2020 02'!L189</f>
        <v>40.090000000000003</v>
      </c>
      <c r="L188" s="23">
        <f>'[1]Werklijst 2020 02'!M189</f>
        <v>40.090000000000003</v>
      </c>
      <c r="M188" s="23">
        <f>'[1]Werklijst 2020 02'!O189</f>
        <v>18</v>
      </c>
      <c r="N188" s="23">
        <f>'[1]Werklijst 2020 02'!R189</f>
        <v>22.090000000000003</v>
      </c>
      <c r="O188" s="24" t="str">
        <f>'[1]Werklijst 2020 02'!S189</f>
        <v>-</v>
      </c>
      <c r="P188" s="20" t="str">
        <f>'[1]Werklijst 2020 02'!T189</f>
        <v>-</v>
      </c>
      <c r="Q188" s="23" t="str">
        <f>'[1]Werklijst 2020 02'!U189</f>
        <v>-</v>
      </c>
      <c r="R188" s="25" t="str">
        <f>'[1]Werklijst 2020 02'!V189</f>
        <v>-</v>
      </c>
      <c r="S188" s="20" t="str">
        <f>'[1]Werklijst 2020 02'!W189</f>
        <v>-</v>
      </c>
      <c r="T188" s="26">
        <f>'[1]Werklijst 2020 02'!AB189</f>
        <v>63.12</v>
      </c>
      <c r="U188" s="26" t="str">
        <f>'[1]Werklijst 2020 02'!AC189</f>
        <v/>
      </c>
      <c r="V188" s="26" t="str">
        <f>'[1]Werklijst 2020 02'!AD189</f>
        <v/>
      </c>
      <c r="W188" s="26" t="str">
        <f>'[1]Werklijst 2020 02'!AE189</f>
        <v/>
      </c>
      <c r="X188" s="26" t="str">
        <f>'[1]Werklijst 2020 02'!AF189</f>
        <v/>
      </c>
      <c r="Y188" s="26" t="str">
        <f>'[1]Werklijst 2020 02'!AL189</f>
        <v/>
      </c>
      <c r="Z188" s="26" t="str">
        <f>'[1]Werklijst 2020 02'!AM189</f>
        <v/>
      </c>
      <c r="AA188" s="26" t="str">
        <f>'[1]Werklijst 2020 02'!AN189</f>
        <v/>
      </c>
      <c r="AB188" s="26" t="str">
        <f>'[1]Werklijst 2020 02'!AO189</f>
        <v/>
      </c>
      <c r="AC188" s="7" t="str">
        <f>+'[1]Werklijst 2020 02'!AP189</f>
        <v>-</v>
      </c>
    </row>
    <row r="189" spans="1:40" s="27" customFormat="1" x14ac:dyDescent="0.2">
      <c r="A189" s="19">
        <f>'[1]Werklijst 2020 02'!A190</f>
        <v>3105434</v>
      </c>
      <c r="B189" s="20" t="str">
        <f>'[1]Werklijst 2020 02'!B190</f>
        <v>MARGOTMYLAN 30 0,03/3 COMP 13 X 21</v>
      </c>
      <c r="C189" s="20" t="str">
        <f>'[1]Werklijst 2020 02'!C190</f>
        <v>MYLAN</v>
      </c>
      <c r="D189" s="20">
        <f>'[1]Werklijst 2020 02'!G190</f>
        <v>13</v>
      </c>
      <c r="E189" s="21" t="str">
        <f>'[1]Werklijst 2020 02'!D190</f>
        <v>-</v>
      </c>
      <c r="F189" s="21" t="str">
        <f>'[1]Werklijst 2020 02'!E190</f>
        <v>-</v>
      </c>
      <c r="G189" s="22" t="str">
        <f>'[1]Werklijst 2020 02'!F190</f>
        <v>S</v>
      </c>
      <c r="H189" s="21" t="str">
        <f>'[1]Werklijst 2020 02'!H190</f>
        <v>G</v>
      </c>
      <c r="I189" s="21" t="str">
        <f>'[1]Werklijst 2020 02'!I190</f>
        <v>-</v>
      </c>
      <c r="J189" s="23">
        <f>'[1]Werklijst 2020 02'!K190</f>
        <v>77.099999999999994</v>
      </c>
      <c r="K189" s="23">
        <f>'[1]Werklijst 2020 02'!L190</f>
        <v>77.099999999999994</v>
      </c>
      <c r="L189" s="23">
        <f>'[1]Werklijst 2020 02'!M190</f>
        <v>77.099999999999994</v>
      </c>
      <c r="M189" s="23">
        <f>'[1]Werklijst 2020 02'!O190</f>
        <v>39</v>
      </c>
      <c r="N189" s="23">
        <f>'[1]Werklijst 2020 02'!R190</f>
        <v>38.099999999999994</v>
      </c>
      <c r="O189" s="24" t="str">
        <f>'[1]Werklijst 2020 02'!S190</f>
        <v>-</v>
      </c>
      <c r="P189" s="20" t="str">
        <f>'[1]Werklijst 2020 02'!T190</f>
        <v>-</v>
      </c>
      <c r="Q189" s="23" t="str">
        <f>'[1]Werklijst 2020 02'!U190</f>
        <v>-</v>
      </c>
      <c r="R189" s="25" t="str">
        <f>'[1]Werklijst 2020 02'!V190</f>
        <v>-</v>
      </c>
      <c r="S189" s="20" t="str">
        <f>'[1]Werklijst 2020 02'!W190</f>
        <v>-</v>
      </c>
      <c r="T189" s="26">
        <f>'[1]Werklijst 2020 02'!AB190</f>
        <v>63.12</v>
      </c>
      <c r="U189" s="26" t="str">
        <f>'[1]Werklijst 2020 02'!AC190</f>
        <v/>
      </c>
      <c r="V189" s="26" t="str">
        <f>'[1]Werklijst 2020 02'!AD190</f>
        <v/>
      </c>
      <c r="W189" s="26" t="str">
        <f>'[1]Werklijst 2020 02'!AE190</f>
        <v/>
      </c>
      <c r="X189" s="26" t="str">
        <f>'[1]Werklijst 2020 02'!AF190</f>
        <v/>
      </c>
      <c r="Y189" s="26" t="str">
        <f>'[1]Werklijst 2020 02'!AL190</f>
        <v/>
      </c>
      <c r="Z189" s="26" t="str">
        <f>'[1]Werklijst 2020 02'!AM190</f>
        <v/>
      </c>
      <c r="AA189" s="26" t="str">
        <f>'[1]Werklijst 2020 02'!AN190</f>
        <v/>
      </c>
      <c r="AB189" s="26" t="str">
        <f>'[1]Werklijst 2020 02'!AO190</f>
        <v/>
      </c>
      <c r="AC189" s="7" t="str">
        <f>+'[1]Werklijst 2020 02'!AP190</f>
        <v>-</v>
      </c>
    </row>
    <row r="190" spans="1:40" s="27" customFormat="1" x14ac:dyDescent="0.2">
      <c r="A190" s="19">
        <f>'[1]Werklijst 2020 02'!A191</f>
        <v>3105442</v>
      </c>
      <c r="B190" s="20" t="str">
        <f>'[1]Werklijst 2020 02'!B191</f>
        <v xml:space="preserve">MARLIESMYLAN 0,02/3 COMP 84 </v>
      </c>
      <c r="C190" s="20" t="str">
        <f>'[1]Werklijst 2020 02'!C191</f>
        <v>MYLAN</v>
      </c>
      <c r="D190" s="20">
        <f>'[1]Werklijst 2020 02'!G191</f>
        <v>3</v>
      </c>
      <c r="E190" s="21" t="str">
        <f>'[1]Werklijst 2020 02'!D191</f>
        <v>-</v>
      </c>
      <c r="F190" s="21" t="str">
        <f>'[1]Werklijst 2020 02'!E191</f>
        <v>-</v>
      </c>
      <c r="G190" s="22" t="str">
        <f>'[1]Werklijst 2020 02'!F191</f>
        <v>S</v>
      </c>
      <c r="H190" s="21" t="str">
        <f>'[1]Werklijst 2020 02'!H191</f>
        <v>G</v>
      </c>
      <c r="I190" s="21" t="str">
        <f>'[1]Werklijst 2020 02'!I191</f>
        <v>-</v>
      </c>
      <c r="J190" s="23">
        <f>'[1]Werklijst 2020 02'!K191</f>
        <v>24.18</v>
      </c>
      <c r="K190" s="23">
        <f>'[1]Werklijst 2020 02'!L191</f>
        <v>24.18</v>
      </c>
      <c r="L190" s="23">
        <f>'[1]Werklijst 2020 02'!M191</f>
        <v>24.18</v>
      </c>
      <c r="M190" s="23">
        <f>'[1]Werklijst 2020 02'!O191</f>
        <v>9</v>
      </c>
      <c r="N190" s="23">
        <f>'[1]Werklijst 2020 02'!R191</f>
        <v>15.18</v>
      </c>
      <c r="O190" s="24" t="str">
        <f>'[1]Werklijst 2020 02'!S191</f>
        <v>7709710</v>
      </c>
      <c r="P190" s="20" t="str">
        <f>'[1]Werklijst 2020 02'!T191</f>
        <v xml:space="preserve">MARLIESMYLAN 0,02/3 COMP 84 </v>
      </c>
      <c r="Q190" s="23" t="str">
        <f>'[1]Werklijst 2020 02'!U191</f>
        <v>MYLAN</v>
      </c>
      <c r="R190" s="25" t="str">
        <f>'[1]Werklijst 2020 02'!V191</f>
        <v>28 tabl</v>
      </c>
      <c r="S190" s="20">
        <f>'[1]Werklijst 2020 02'!W191</f>
        <v>1</v>
      </c>
      <c r="T190" s="26">
        <f>'[1]Werklijst 2020 02'!AB191</f>
        <v>63.12</v>
      </c>
      <c r="U190" s="26">
        <f>'[1]Werklijst 2020 02'!AC191</f>
        <v>5.6938000000000004</v>
      </c>
      <c r="V190" s="26" t="str">
        <f>'[1]Werklijst 2020 02'!AD191</f>
        <v/>
      </c>
      <c r="W190" s="26">
        <f>'[1]Werklijst 2020 02'!AE191</f>
        <v>5.6938000000000004</v>
      </c>
      <c r="X190" s="26" t="str">
        <f>'[1]Werklijst 2020 02'!AF191</f>
        <v/>
      </c>
      <c r="Y190" s="26">
        <f>'[1]Werklijst 2020 02'!AL191</f>
        <v>3</v>
      </c>
      <c r="Z190" s="26" t="str">
        <f>'[1]Werklijst 2020 02'!AM191</f>
        <v/>
      </c>
      <c r="AA190" s="26">
        <f>'[1]Werklijst 2020 02'!AN191</f>
        <v>2.6938000000000004</v>
      </c>
      <c r="AB190" s="26" t="str">
        <f>'[1]Werklijst 2020 02'!AO191</f>
        <v/>
      </c>
      <c r="AC190" s="7" t="str">
        <f>+'[1]Werklijst 2020 02'!AP191</f>
        <v>-</v>
      </c>
    </row>
    <row r="191" spans="1:40" s="27" customFormat="1" x14ac:dyDescent="0.2">
      <c r="A191" s="19">
        <f>'[1]Werklijst 2020 02'!A192</f>
        <v>3105459</v>
      </c>
      <c r="B191" s="20" t="str">
        <f>'[1]Werklijst 2020 02'!B192</f>
        <v>MARLIESMYLAN 0,02/3 COMP 364</v>
      </c>
      <c r="C191" s="20" t="str">
        <f>'[1]Werklijst 2020 02'!C192</f>
        <v>MYLAN</v>
      </c>
      <c r="D191" s="20">
        <f>'[1]Werklijst 2020 02'!G192</f>
        <v>13</v>
      </c>
      <c r="E191" s="21" t="str">
        <f>'[1]Werklijst 2020 02'!D192</f>
        <v>-</v>
      </c>
      <c r="F191" s="21" t="str">
        <f>'[1]Werklijst 2020 02'!E192</f>
        <v>-</v>
      </c>
      <c r="G191" s="22" t="str">
        <f>'[1]Werklijst 2020 02'!F192</f>
        <v>S</v>
      </c>
      <c r="H191" s="21" t="str">
        <f>'[1]Werklijst 2020 02'!H192</f>
        <v>G</v>
      </c>
      <c r="I191" s="21" t="str">
        <f>'[1]Werklijst 2020 02'!I192</f>
        <v>-</v>
      </c>
      <c r="J191" s="23">
        <f>'[1]Werklijst 2020 02'!K192</f>
        <v>77.099999999999994</v>
      </c>
      <c r="K191" s="23">
        <f>'[1]Werklijst 2020 02'!L192</f>
        <v>77.099999999999994</v>
      </c>
      <c r="L191" s="23">
        <f>'[1]Werklijst 2020 02'!M192</f>
        <v>77.099999999999994</v>
      </c>
      <c r="M191" s="23">
        <f>'[1]Werklijst 2020 02'!O192</f>
        <v>39</v>
      </c>
      <c r="N191" s="23">
        <f>'[1]Werklijst 2020 02'!R192</f>
        <v>38.099999999999994</v>
      </c>
      <c r="O191" s="24" t="str">
        <f>'[1]Werklijst 2020 02'!S192</f>
        <v>-</v>
      </c>
      <c r="P191" s="20" t="str">
        <f>'[1]Werklijst 2020 02'!T192</f>
        <v>-</v>
      </c>
      <c r="Q191" s="23">
        <f>'[1]Werklijst 2020 02'!U192</f>
        <v>0</v>
      </c>
      <c r="R191" s="25" t="str">
        <f>'[1]Werklijst 2020 02'!V192</f>
        <v>-</v>
      </c>
      <c r="S191" s="20" t="str">
        <f>'[1]Werklijst 2020 02'!W192</f>
        <v>-</v>
      </c>
      <c r="T191" s="26">
        <f>'[1]Werklijst 2020 02'!AB192</f>
        <v>63.12</v>
      </c>
      <c r="U191" s="26" t="str">
        <f>'[1]Werklijst 2020 02'!AC192</f>
        <v/>
      </c>
      <c r="V191" s="26" t="str">
        <f>'[1]Werklijst 2020 02'!AD192</f>
        <v/>
      </c>
      <c r="W191" s="26" t="str">
        <f>'[1]Werklijst 2020 02'!AE192</f>
        <v/>
      </c>
      <c r="X191" s="26" t="str">
        <f>'[1]Werklijst 2020 02'!AF192</f>
        <v/>
      </c>
      <c r="Y191" s="26" t="str">
        <f>'[1]Werklijst 2020 02'!AL192</f>
        <v/>
      </c>
      <c r="Z191" s="26" t="str">
        <f>'[1]Werklijst 2020 02'!AM192</f>
        <v/>
      </c>
      <c r="AA191" s="26" t="str">
        <f>'[1]Werklijst 2020 02'!AN192</f>
        <v/>
      </c>
      <c r="AB191" s="26" t="str">
        <f>'[1]Werklijst 2020 02'!AO192</f>
        <v/>
      </c>
      <c r="AC191" s="7" t="str">
        <f>+'[1]Werklijst 2020 02'!AP192</f>
        <v>-</v>
      </c>
    </row>
    <row r="192" spans="1:40" s="37" customFormat="1" x14ac:dyDescent="0.2">
      <c r="A192" s="28">
        <f>'[1]Werklijst 2020 02'!A193</f>
        <v>809046</v>
      </c>
      <c r="B192" s="29" t="str">
        <f>'[1]Werklijst 2020 02'!B193</f>
        <v>MARVELON COMP   3 X 21</v>
      </c>
      <c r="C192" s="29" t="str">
        <f>'[1]Werklijst 2020 02'!C193</f>
        <v>MSD BELGIUM</v>
      </c>
      <c r="D192" s="29">
        <f>'[1]Werklijst 2020 02'!G193</f>
        <v>3</v>
      </c>
      <c r="E192" s="30" t="str">
        <f>'[1]Werklijst 2020 02'!D193</f>
        <v>1</v>
      </c>
      <c r="F192" s="30" t="str">
        <f>'[1]Werklijst 2020 02'!E193</f>
        <v>-</v>
      </c>
      <c r="G192" s="31" t="str">
        <f>'[1]Werklijst 2020 02'!F193</f>
        <v>S</v>
      </c>
      <c r="H192" s="30" t="str">
        <f>'[1]Werklijst 2020 02'!H193</f>
        <v>R</v>
      </c>
      <c r="I192" s="30" t="str">
        <f>'[1]Werklijst 2020 02'!I193</f>
        <v>Cx</v>
      </c>
      <c r="J192" s="32">
        <f>'[1]Werklijst 2020 02'!K193</f>
        <v>13.86</v>
      </c>
      <c r="K192" s="32">
        <f>'[1]Werklijst 2020 02'!L193</f>
        <v>11.12</v>
      </c>
      <c r="L192" s="32">
        <f>'[1]Werklijst 2020 02'!M193</f>
        <v>7.17</v>
      </c>
      <c r="M192" s="32">
        <f>'[1]Werklijst 2020 02'!O193</f>
        <v>9</v>
      </c>
      <c r="N192" s="32">
        <f>'[1]Werklijst 2020 02'!R193</f>
        <v>2.74</v>
      </c>
      <c r="O192" s="33">
        <f>'[1]Werklijst 2020 02'!S193</f>
        <v>732859</v>
      </c>
      <c r="P192" s="29" t="str">
        <f>'[1]Werklijst 2020 02'!T193</f>
        <v xml:space="preserve">MARVELON COMP </v>
      </c>
      <c r="Q192" s="32" t="str">
        <f>'[1]Werklijst 2020 02'!U193</f>
        <v>MSD BELGIUM</v>
      </c>
      <c r="R192" s="34" t="str">
        <f>'[1]Werklijst 2020 02'!V193</f>
        <v>21 tabl</v>
      </c>
      <c r="S192" s="29">
        <f>'[1]Werklijst 2020 02'!W193</f>
        <v>1</v>
      </c>
      <c r="T192" s="35">
        <f>'[1]Werklijst 2020 02'!AB193</f>
        <v>38.51</v>
      </c>
      <c r="U192" s="35">
        <f>'[1]Werklijst 2020 02'!AC193</f>
        <v>3.6869000000000001</v>
      </c>
      <c r="V192" s="35" t="str">
        <f>'[1]Werklijst 2020 02'!AD193</f>
        <v/>
      </c>
      <c r="W192" s="35">
        <f>'[1]Werklijst 2020 02'!AE193</f>
        <v>3.6869000000000001</v>
      </c>
      <c r="X192" s="35" t="str">
        <f>'[1]Werklijst 2020 02'!AF193</f>
        <v/>
      </c>
      <c r="Y192" s="35">
        <f>'[1]Werklijst 2020 02'!AL193</f>
        <v>3</v>
      </c>
      <c r="Z192" s="35" t="str">
        <f>'[1]Werklijst 2020 02'!AM193</f>
        <v/>
      </c>
      <c r="AA192" s="35">
        <f>'[1]Werklijst 2020 02'!AN193</f>
        <v>0.68690000000000007</v>
      </c>
      <c r="AB192" s="35" t="str">
        <f>'[1]Werklijst 2020 02'!AO193</f>
        <v/>
      </c>
      <c r="AC192" s="36" t="str">
        <f>+'[1]Werklijst 2020 02'!AP193</f>
        <v>CORR:nieuwe publieksprijs vanaf 01-01-2020/nouveau prix public à partir du 01-01-2020</v>
      </c>
    </row>
    <row r="193" spans="1:29" s="27" customFormat="1" x14ac:dyDescent="0.2">
      <c r="A193" s="19">
        <f>'[1]Werklijst 2020 02'!A194</f>
        <v>893024</v>
      </c>
      <c r="B193" s="20" t="str">
        <f>'[1]Werklijst 2020 02'!B194</f>
        <v>MARVELON COMP  13 X 21</v>
      </c>
      <c r="C193" s="20" t="str">
        <f>'[1]Werklijst 2020 02'!C194</f>
        <v>MSD BELGIUM</v>
      </c>
      <c r="D193" s="20">
        <f>'[1]Werklijst 2020 02'!G194</f>
        <v>13</v>
      </c>
      <c r="E193" s="21" t="str">
        <f>'[1]Werklijst 2020 02'!D194</f>
        <v>-</v>
      </c>
      <c r="F193" s="21" t="str">
        <f>'[1]Werklijst 2020 02'!E194</f>
        <v>-</v>
      </c>
      <c r="G193" s="22" t="str">
        <f>'[1]Werklijst 2020 02'!F194</f>
        <v>S</v>
      </c>
      <c r="H193" s="21" t="str">
        <f>'[1]Werklijst 2020 02'!H194</f>
        <v>-</v>
      </c>
      <c r="I193" s="21" t="str">
        <f>'[1]Werklijst 2020 02'!I194</f>
        <v>-</v>
      </c>
      <c r="J193" s="23">
        <f>'[1]Werklijst 2020 02'!K194</f>
        <v>50.33</v>
      </c>
      <c r="K193" s="23">
        <f>'[1]Werklijst 2020 02'!L194</f>
        <v>50.33</v>
      </c>
      <c r="L193" s="23">
        <f>'[1]Werklijst 2020 02'!M194</f>
        <v>50.33</v>
      </c>
      <c r="M193" s="23">
        <f>'[1]Werklijst 2020 02'!O194</f>
        <v>39</v>
      </c>
      <c r="N193" s="23">
        <f>'[1]Werklijst 2020 02'!R194</f>
        <v>11.329999999999998</v>
      </c>
      <c r="O193" s="24" t="str">
        <f>'[1]Werklijst 2020 02'!S194</f>
        <v>-</v>
      </c>
      <c r="P193" s="20" t="str">
        <f>'[1]Werklijst 2020 02'!T194</f>
        <v>-</v>
      </c>
      <c r="Q193" s="23" t="str">
        <f>'[1]Werklijst 2020 02'!U194</f>
        <v>-</v>
      </c>
      <c r="R193" s="25" t="str">
        <f>'[1]Werklijst 2020 02'!V194</f>
        <v>-</v>
      </c>
      <c r="S193" s="20" t="str">
        <f>'[1]Werklijst 2020 02'!W194</f>
        <v>-</v>
      </c>
      <c r="T193" s="26">
        <f>'[1]Werklijst 2020 02'!AB194</f>
        <v>38.51</v>
      </c>
      <c r="U193" s="26" t="str">
        <f>'[1]Werklijst 2020 02'!AC194</f>
        <v/>
      </c>
      <c r="V193" s="26" t="str">
        <f>'[1]Werklijst 2020 02'!AD194</f>
        <v/>
      </c>
      <c r="W193" s="26" t="str">
        <f>'[1]Werklijst 2020 02'!AE194</f>
        <v/>
      </c>
      <c r="X193" s="26" t="str">
        <f>'[1]Werklijst 2020 02'!AF194</f>
        <v/>
      </c>
      <c r="Y193" s="26" t="str">
        <f>'[1]Werklijst 2020 02'!AL194</f>
        <v/>
      </c>
      <c r="Z193" s="26" t="str">
        <f>'[1]Werklijst 2020 02'!AM194</f>
        <v/>
      </c>
      <c r="AA193" s="26" t="str">
        <f>'[1]Werklijst 2020 02'!AN194</f>
        <v/>
      </c>
      <c r="AB193" s="26" t="str">
        <f>'[1]Werklijst 2020 02'!AO194</f>
        <v/>
      </c>
      <c r="AC193" s="7" t="str">
        <f>+'[1]Werklijst 2020 02'!AP194</f>
        <v>-</v>
      </c>
    </row>
    <row r="194" spans="1:29" s="27" customFormat="1" x14ac:dyDescent="0.2">
      <c r="A194" s="19">
        <f>'[1]Werklijst 2020 02'!A195</f>
        <v>1256106</v>
      </c>
      <c r="B194" s="20" t="str">
        <f>'[1]Werklijst 2020 02'!B195</f>
        <v>MELIANE DRAG  3 X 21</v>
      </c>
      <c r="C194" s="20" t="str">
        <f>'[1]Werklijst 2020 02'!C195</f>
        <v>BAYER</v>
      </c>
      <c r="D194" s="20">
        <f>'[1]Werklijst 2020 02'!G195</f>
        <v>3</v>
      </c>
      <c r="E194" s="21" t="str">
        <f>'[1]Werklijst 2020 02'!D195</f>
        <v>-</v>
      </c>
      <c r="F194" s="21" t="str">
        <f>'[1]Werklijst 2020 02'!E195</f>
        <v>-</v>
      </c>
      <c r="G194" s="22" t="str">
        <f>'[1]Werklijst 2020 02'!F195</f>
        <v>S</v>
      </c>
      <c r="H194" s="21" t="str">
        <f>'[1]Werklijst 2020 02'!H195</f>
        <v>-</v>
      </c>
      <c r="I194" s="21" t="str">
        <f>'[1]Werklijst 2020 02'!I195</f>
        <v>-</v>
      </c>
      <c r="J194" s="23">
        <f>'[1]Werklijst 2020 02'!K195</f>
        <v>17.5</v>
      </c>
      <c r="K194" s="23">
        <f>'[1]Werklijst 2020 02'!L195</f>
        <v>17.5</v>
      </c>
      <c r="L194" s="23">
        <f>'[1]Werklijst 2020 02'!M195</f>
        <v>17.5</v>
      </c>
      <c r="M194" s="23">
        <f>'[1]Werklijst 2020 02'!O195</f>
        <v>9</v>
      </c>
      <c r="N194" s="23">
        <f>'[1]Werklijst 2020 02'!R195</f>
        <v>8.5</v>
      </c>
      <c r="O194" s="24" t="str">
        <f>'[1]Werklijst 2020 02'!S195</f>
        <v>7704786</v>
      </c>
      <c r="P194" s="20" t="str">
        <f>'[1]Werklijst 2020 02'!T195</f>
        <v xml:space="preserve">MELIANE DRAG  </v>
      </c>
      <c r="Q194" s="23" t="str">
        <f>'[1]Werklijst 2020 02'!U195</f>
        <v>BAYER</v>
      </c>
      <c r="R194" s="25" t="str">
        <f>'[1]Werklijst 2020 02'!V195</f>
        <v>21 tabl</v>
      </c>
      <c r="S194" s="20">
        <f>'[1]Werklijst 2020 02'!W195</f>
        <v>1</v>
      </c>
      <c r="T194" s="26">
        <f>'[1]Werklijst 2020 02'!AB195</f>
        <v>41.73</v>
      </c>
      <c r="U194" s="26">
        <f>'[1]Werklijst 2020 02'!AC195</f>
        <v>3.9491999999999998</v>
      </c>
      <c r="V194" s="26" t="str">
        <f>'[1]Werklijst 2020 02'!AD195</f>
        <v/>
      </c>
      <c r="W194" s="26">
        <f>'[1]Werklijst 2020 02'!AE195</f>
        <v>3.9491999999999998</v>
      </c>
      <c r="X194" s="26" t="str">
        <f>'[1]Werklijst 2020 02'!AF195</f>
        <v/>
      </c>
      <c r="Y194" s="26">
        <f>'[1]Werklijst 2020 02'!AL195</f>
        <v>3</v>
      </c>
      <c r="Z194" s="26" t="str">
        <f>'[1]Werklijst 2020 02'!AM195</f>
        <v/>
      </c>
      <c r="AA194" s="26">
        <f>'[1]Werklijst 2020 02'!AN195</f>
        <v>0.94919999999999982</v>
      </c>
      <c r="AB194" s="26" t="str">
        <f>'[1]Werklijst 2020 02'!AO195</f>
        <v/>
      </c>
      <c r="AC194" s="7" t="str">
        <f>+'[1]Werklijst 2020 02'!AP195</f>
        <v>-</v>
      </c>
    </row>
    <row r="195" spans="1:29" s="27" customFormat="1" x14ac:dyDescent="0.2">
      <c r="A195" s="19">
        <f>'[1]Werklijst 2020 02'!A196</f>
        <v>1289578</v>
      </c>
      <c r="B195" s="20" t="str">
        <f>'[1]Werklijst 2020 02'!B196</f>
        <v>MELIANE DRAG 6 X 21</v>
      </c>
      <c r="C195" s="20" t="str">
        <f>'[1]Werklijst 2020 02'!C196</f>
        <v>BAYER</v>
      </c>
      <c r="D195" s="20">
        <f>'[1]Werklijst 2020 02'!G196</f>
        <v>6</v>
      </c>
      <c r="E195" s="21" t="str">
        <f>'[1]Werklijst 2020 02'!D196</f>
        <v>-</v>
      </c>
      <c r="F195" s="21" t="str">
        <f>'[1]Werklijst 2020 02'!E196</f>
        <v>-</v>
      </c>
      <c r="G195" s="22" t="str">
        <f>'[1]Werklijst 2020 02'!F196</f>
        <v>S</v>
      </c>
      <c r="H195" s="21" t="str">
        <f>'[1]Werklijst 2020 02'!H196</f>
        <v>-</v>
      </c>
      <c r="I195" s="21" t="str">
        <f>'[1]Werklijst 2020 02'!I196</f>
        <v>-</v>
      </c>
      <c r="J195" s="23">
        <f>'[1]Werklijst 2020 02'!K196</f>
        <v>30.61</v>
      </c>
      <c r="K195" s="23">
        <f>'[1]Werklijst 2020 02'!L196</f>
        <v>30.61</v>
      </c>
      <c r="L195" s="23">
        <f>'[1]Werklijst 2020 02'!M196</f>
        <v>30.61</v>
      </c>
      <c r="M195" s="23">
        <f>'[1]Werklijst 2020 02'!O196</f>
        <v>18</v>
      </c>
      <c r="N195" s="23">
        <f>'[1]Werklijst 2020 02'!R196</f>
        <v>12.61</v>
      </c>
      <c r="O195" s="24" t="str">
        <f>'[1]Werklijst 2020 02'!S196</f>
        <v>-</v>
      </c>
      <c r="P195" s="20" t="str">
        <f>'[1]Werklijst 2020 02'!T196</f>
        <v>-</v>
      </c>
      <c r="Q195" s="23" t="str">
        <f>'[1]Werklijst 2020 02'!U196</f>
        <v>-</v>
      </c>
      <c r="R195" s="25" t="str">
        <f>'[1]Werklijst 2020 02'!V196</f>
        <v>-</v>
      </c>
      <c r="S195" s="20" t="str">
        <f>'[1]Werklijst 2020 02'!W196</f>
        <v>-</v>
      </c>
      <c r="T195" s="26">
        <f>'[1]Werklijst 2020 02'!AB196</f>
        <v>41.73</v>
      </c>
      <c r="U195" s="26" t="str">
        <f>'[1]Werklijst 2020 02'!AC196</f>
        <v/>
      </c>
      <c r="V195" s="26" t="str">
        <f>'[1]Werklijst 2020 02'!AD196</f>
        <v/>
      </c>
      <c r="W195" s="26" t="str">
        <f>'[1]Werklijst 2020 02'!AE196</f>
        <v/>
      </c>
      <c r="X195" s="26" t="str">
        <f>'[1]Werklijst 2020 02'!AF196</f>
        <v/>
      </c>
      <c r="Y195" s="26" t="str">
        <f>'[1]Werklijst 2020 02'!AL196</f>
        <v/>
      </c>
      <c r="Z195" s="26" t="str">
        <f>'[1]Werklijst 2020 02'!AM196</f>
        <v/>
      </c>
      <c r="AA195" s="26" t="str">
        <f>'[1]Werklijst 2020 02'!AN196</f>
        <v/>
      </c>
      <c r="AB195" s="26" t="str">
        <f>'[1]Werklijst 2020 02'!AO196</f>
        <v/>
      </c>
      <c r="AC195" s="7" t="str">
        <f>+'[1]Werklijst 2020 02'!AP196</f>
        <v>-</v>
      </c>
    </row>
    <row r="196" spans="1:29" s="27" customFormat="1" x14ac:dyDescent="0.2">
      <c r="A196" s="19">
        <f>'[1]Werklijst 2020 02'!A197</f>
        <v>2683282</v>
      </c>
      <c r="B196" s="20" t="str">
        <f>'[1]Werklijst 2020 02'!B197</f>
        <v>MELIANE DRAG  13 X 21</v>
      </c>
      <c r="C196" s="20" t="str">
        <f>'[1]Werklijst 2020 02'!C197</f>
        <v>BAYER</v>
      </c>
      <c r="D196" s="20">
        <f>'[1]Werklijst 2020 02'!G197</f>
        <v>13</v>
      </c>
      <c r="E196" s="21" t="str">
        <f>'[1]Werklijst 2020 02'!D197</f>
        <v>-</v>
      </c>
      <c r="F196" s="21" t="str">
        <f>'[1]Werklijst 2020 02'!E197</f>
        <v>-</v>
      </c>
      <c r="G196" s="22" t="str">
        <f>'[1]Werklijst 2020 02'!F197</f>
        <v>S</v>
      </c>
      <c r="H196" s="21" t="str">
        <f>'[1]Werklijst 2020 02'!H197</f>
        <v>-</v>
      </c>
      <c r="I196" s="21" t="str">
        <f>'[1]Werklijst 2020 02'!I197</f>
        <v>-</v>
      </c>
      <c r="J196" s="23">
        <f>'[1]Werklijst 2020 02'!K197</f>
        <v>54.43</v>
      </c>
      <c r="K196" s="23">
        <f>'[1]Werklijst 2020 02'!L197</f>
        <v>54.43</v>
      </c>
      <c r="L196" s="23">
        <f>'[1]Werklijst 2020 02'!M197</f>
        <v>54.43</v>
      </c>
      <c r="M196" s="23">
        <f>'[1]Werklijst 2020 02'!O197</f>
        <v>39</v>
      </c>
      <c r="N196" s="23">
        <f>'[1]Werklijst 2020 02'!R197</f>
        <v>15.43</v>
      </c>
      <c r="O196" s="24" t="str">
        <f>'[1]Werklijst 2020 02'!S197</f>
        <v>-</v>
      </c>
      <c r="P196" s="20" t="str">
        <f>'[1]Werklijst 2020 02'!T197</f>
        <v>-</v>
      </c>
      <c r="Q196" s="23" t="str">
        <f>'[1]Werklijst 2020 02'!U197</f>
        <v>-</v>
      </c>
      <c r="R196" s="25" t="str">
        <f>'[1]Werklijst 2020 02'!V197</f>
        <v>-</v>
      </c>
      <c r="S196" s="20" t="str">
        <f>'[1]Werklijst 2020 02'!W197</f>
        <v>-</v>
      </c>
      <c r="T196" s="26">
        <f>'[1]Werklijst 2020 02'!AB197</f>
        <v>41.73</v>
      </c>
      <c r="U196" s="26" t="str">
        <f>'[1]Werklijst 2020 02'!AC197</f>
        <v/>
      </c>
      <c r="V196" s="26" t="str">
        <f>'[1]Werklijst 2020 02'!AD197</f>
        <v/>
      </c>
      <c r="W196" s="26" t="str">
        <f>'[1]Werklijst 2020 02'!AE197</f>
        <v/>
      </c>
      <c r="X196" s="26" t="str">
        <f>'[1]Werklijst 2020 02'!AF197</f>
        <v/>
      </c>
      <c r="Y196" s="26" t="str">
        <f>'[1]Werklijst 2020 02'!AL197</f>
        <v/>
      </c>
      <c r="Z196" s="26" t="str">
        <f>'[1]Werklijst 2020 02'!AM197</f>
        <v/>
      </c>
      <c r="AA196" s="26" t="str">
        <f>'[1]Werklijst 2020 02'!AN197</f>
        <v/>
      </c>
      <c r="AB196" s="26" t="str">
        <f>'[1]Werklijst 2020 02'!AO197</f>
        <v/>
      </c>
      <c r="AC196" s="7" t="str">
        <f>+'[1]Werklijst 2020 02'!AP197</f>
        <v>-</v>
      </c>
    </row>
    <row r="197" spans="1:29" s="37" customFormat="1" x14ac:dyDescent="0.2">
      <c r="A197" s="28">
        <f>'[1]Werklijst 2020 02'!A198</f>
        <v>633834</v>
      </c>
      <c r="B197" s="29" t="str">
        <f>'[1]Werklijst 2020 02'!B198</f>
        <v>MERCILON COMP  3 X 21</v>
      </c>
      <c r="C197" s="29" t="str">
        <f>'[1]Werklijst 2020 02'!C198</f>
        <v>MSD BELGIUM</v>
      </c>
      <c r="D197" s="29">
        <f>'[1]Werklijst 2020 02'!G198</f>
        <v>3</v>
      </c>
      <c r="E197" s="30" t="str">
        <f>'[1]Werklijst 2020 02'!D198</f>
        <v>1</v>
      </c>
      <c r="F197" s="30" t="str">
        <f>'[1]Werklijst 2020 02'!E198</f>
        <v>-</v>
      </c>
      <c r="G197" s="31" t="str">
        <f>'[1]Werklijst 2020 02'!F198</f>
        <v>S</v>
      </c>
      <c r="H197" s="30" t="str">
        <f>'[1]Werklijst 2020 02'!H198</f>
        <v>R</v>
      </c>
      <c r="I197" s="30" t="str">
        <f>'[1]Werklijst 2020 02'!I198</f>
        <v>Cx</v>
      </c>
      <c r="J197" s="32">
        <f>'[1]Werklijst 2020 02'!K198</f>
        <v>14.7</v>
      </c>
      <c r="K197" s="32">
        <f>'[1]Werklijst 2020 02'!L198</f>
        <v>11.79</v>
      </c>
      <c r="L197" s="32">
        <f>'[1]Werklijst 2020 02'!M198</f>
        <v>7.89</v>
      </c>
      <c r="M197" s="32">
        <f>'[1]Werklijst 2020 02'!O198</f>
        <v>9</v>
      </c>
      <c r="N197" s="32">
        <f>'[1]Werklijst 2020 02'!R198</f>
        <v>2.91</v>
      </c>
      <c r="O197" s="33">
        <f>'[1]Werklijst 2020 02'!S198</f>
        <v>732867</v>
      </c>
      <c r="P197" s="29" t="str">
        <f>'[1]Werklijst 2020 02'!T198</f>
        <v xml:space="preserve">MERCILON COMP  </v>
      </c>
      <c r="Q197" s="32" t="str">
        <f>'[1]Werklijst 2020 02'!U198</f>
        <v>MSD BELGIUM</v>
      </c>
      <c r="R197" s="34" t="str">
        <f>'[1]Werklijst 2020 02'!V198</f>
        <v>21 tabl</v>
      </c>
      <c r="S197" s="29">
        <f>'[1]Werklijst 2020 02'!W198</f>
        <v>1</v>
      </c>
      <c r="T197" s="35">
        <f>'[1]Werklijst 2020 02'!AB198</f>
        <v>40.909999999999997</v>
      </c>
      <c r="U197" s="35">
        <f>'[1]Werklijst 2020 02'!AC198</f>
        <v>3.8822999999999999</v>
      </c>
      <c r="V197" s="35" t="str">
        <f>'[1]Werklijst 2020 02'!AD198</f>
        <v/>
      </c>
      <c r="W197" s="35">
        <f>'[1]Werklijst 2020 02'!AE198</f>
        <v>3.8822999999999999</v>
      </c>
      <c r="X197" s="35" t="str">
        <f>'[1]Werklijst 2020 02'!AF198</f>
        <v/>
      </c>
      <c r="Y197" s="35">
        <f>'[1]Werklijst 2020 02'!AL198</f>
        <v>3</v>
      </c>
      <c r="Z197" s="35" t="str">
        <f>'[1]Werklijst 2020 02'!AM198</f>
        <v/>
      </c>
      <c r="AA197" s="35">
        <f>'[1]Werklijst 2020 02'!AN198</f>
        <v>0.88229999999999986</v>
      </c>
      <c r="AB197" s="35" t="str">
        <f>'[1]Werklijst 2020 02'!AO198</f>
        <v/>
      </c>
      <c r="AC197" s="36" t="str">
        <f>+'[1]Werklijst 2020 02'!AP198</f>
        <v>CORR:nieuwe publieksprijs vanaf 01-01-2020/nouveau prix public à partir du 01-01-2020</v>
      </c>
    </row>
    <row r="198" spans="1:29" s="27" customFormat="1" x14ac:dyDescent="0.2">
      <c r="A198" s="19">
        <f>'[1]Werklijst 2020 02'!A199</f>
        <v>2225779</v>
      </c>
      <c r="B198" s="20" t="str">
        <f>'[1]Werklijst 2020 02'!B199</f>
        <v>MERCILON COMP  13 X 21</v>
      </c>
      <c r="C198" s="20" t="str">
        <f>'[1]Werklijst 2020 02'!C199</f>
        <v>MSD BELGIUM</v>
      </c>
      <c r="D198" s="20">
        <f>'[1]Werklijst 2020 02'!G199</f>
        <v>13</v>
      </c>
      <c r="E198" s="21" t="str">
        <f>'[1]Werklijst 2020 02'!D199</f>
        <v>-</v>
      </c>
      <c r="F198" s="21" t="str">
        <f>'[1]Werklijst 2020 02'!E199</f>
        <v>-</v>
      </c>
      <c r="G198" s="22" t="str">
        <f>'[1]Werklijst 2020 02'!F199</f>
        <v>S</v>
      </c>
      <c r="H198" s="21" t="str">
        <f>'[1]Werklijst 2020 02'!H199</f>
        <v>-</v>
      </c>
      <c r="I198" s="21" t="str">
        <f>'[1]Werklijst 2020 02'!I199</f>
        <v>-</v>
      </c>
      <c r="J198" s="23">
        <f>'[1]Werklijst 2020 02'!K199</f>
        <v>53.56</v>
      </c>
      <c r="K198" s="23">
        <f>'[1]Werklijst 2020 02'!L199</f>
        <v>53.56</v>
      </c>
      <c r="L198" s="23">
        <f>'[1]Werklijst 2020 02'!M199</f>
        <v>53.56</v>
      </c>
      <c r="M198" s="23">
        <f>'[1]Werklijst 2020 02'!O199</f>
        <v>39</v>
      </c>
      <c r="N198" s="23">
        <f>'[1]Werklijst 2020 02'!R199</f>
        <v>14.560000000000002</v>
      </c>
      <c r="O198" s="24" t="str">
        <f>'[1]Werklijst 2020 02'!S199</f>
        <v>-</v>
      </c>
      <c r="P198" s="20" t="str">
        <f>'[1]Werklijst 2020 02'!T199</f>
        <v>-</v>
      </c>
      <c r="Q198" s="23" t="str">
        <f>'[1]Werklijst 2020 02'!U199</f>
        <v>-</v>
      </c>
      <c r="R198" s="25" t="str">
        <f>'[1]Werklijst 2020 02'!V199</f>
        <v>-</v>
      </c>
      <c r="S198" s="20" t="str">
        <f>'[1]Werklijst 2020 02'!W199</f>
        <v>-</v>
      </c>
      <c r="T198" s="26">
        <f>'[1]Werklijst 2020 02'!AB199</f>
        <v>40.909999999999997</v>
      </c>
      <c r="U198" s="26" t="str">
        <f>'[1]Werklijst 2020 02'!AC199</f>
        <v/>
      </c>
      <c r="V198" s="26" t="str">
        <f>'[1]Werklijst 2020 02'!AD199</f>
        <v/>
      </c>
      <c r="W198" s="26" t="str">
        <f>'[1]Werklijst 2020 02'!AE199</f>
        <v/>
      </c>
      <c r="X198" s="26" t="str">
        <f>'[1]Werklijst 2020 02'!AF199</f>
        <v/>
      </c>
      <c r="Y198" s="26" t="str">
        <f>'[1]Werklijst 2020 02'!AL199</f>
        <v/>
      </c>
      <c r="Z198" s="26" t="str">
        <f>'[1]Werklijst 2020 02'!AM199</f>
        <v/>
      </c>
      <c r="AA198" s="26" t="str">
        <f>'[1]Werklijst 2020 02'!AN199</f>
        <v/>
      </c>
      <c r="AB198" s="26" t="str">
        <f>'[1]Werklijst 2020 02'!AO199</f>
        <v/>
      </c>
      <c r="AC198" s="7" t="str">
        <f>+'[1]Werklijst 2020 02'!AP199</f>
        <v>-</v>
      </c>
    </row>
    <row r="199" spans="1:29" s="27" customFormat="1" x14ac:dyDescent="0.2">
      <c r="A199" s="19">
        <f>'[1]Werklijst 2020 02'!A200</f>
        <v>2314235</v>
      </c>
      <c r="B199" s="20" t="str">
        <f>'[1]Werklijst 2020 02'!B200</f>
        <v>MICROGYNON 20 DRAG 3 X 21</v>
      </c>
      <c r="C199" s="20" t="str">
        <f>'[1]Werklijst 2020 02'!C200</f>
        <v>BAYER</v>
      </c>
      <c r="D199" s="20">
        <f>'[1]Werklijst 2020 02'!G200</f>
        <v>3</v>
      </c>
      <c r="E199" s="21" t="str">
        <f>'[1]Werklijst 2020 02'!D200</f>
        <v>-</v>
      </c>
      <c r="F199" s="21" t="str">
        <f>'[1]Werklijst 2020 02'!E200</f>
        <v>-</v>
      </c>
      <c r="G199" s="22" t="str">
        <f>'[1]Werklijst 2020 02'!F200</f>
        <v>S</v>
      </c>
      <c r="H199" s="21" t="str">
        <f>'[1]Werklijst 2020 02'!H200</f>
        <v>-</v>
      </c>
      <c r="I199" s="21" t="str">
        <f>'[1]Werklijst 2020 02'!I200</f>
        <v>-</v>
      </c>
      <c r="J199" s="23">
        <f>'[1]Werklijst 2020 02'!K200</f>
        <v>18.309999999999999</v>
      </c>
      <c r="K199" s="23">
        <f>'[1]Werklijst 2020 02'!L200</f>
        <v>18.309999999999999</v>
      </c>
      <c r="L199" s="23">
        <f>'[1]Werklijst 2020 02'!M200</f>
        <v>18.309999999999999</v>
      </c>
      <c r="M199" s="23">
        <f>'[1]Werklijst 2020 02'!O200</f>
        <v>9</v>
      </c>
      <c r="N199" s="23">
        <f>'[1]Werklijst 2020 02'!R200</f>
        <v>9.3099999999999987</v>
      </c>
      <c r="O199" s="24" t="str">
        <f>'[1]Werklijst 2020 02'!S200</f>
        <v>7704794</v>
      </c>
      <c r="P199" s="20" t="str">
        <f>'[1]Werklijst 2020 02'!T200</f>
        <v xml:space="preserve">MICROGYNON 20 DRAG </v>
      </c>
      <c r="Q199" s="23" t="str">
        <f>'[1]Werklijst 2020 02'!U200</f>
        <v>BAYER</v>
      </c>
      <c r="R199" s="25" t="str">
        <f>'[1]Werklijst 2020 02'!V200</f>
        <v>21 tabl</v>
      </c>
      <c r="S199" s="20">
        <f>'[1]Werklijst 2020 02'!W200</f>
        <v>1</v>
      </c>
      <c r="T199" s="26">
        <f>'[1]Werklijst 2020 02'!AB200</f>
        <v>10.36</v>
      </c>
      <c r="U199" s="26">
        <f>'[1]Werklijst 2020 02'!AC200</f>
        <v>4.4566999999999997</v>
      </c>
      <c r="V199" s="26" t="str">
        <f>'[1]Werklijst 2020 02'!AD200</f>
        <v/>
      </c>
      <c r="W199" s="26">
        <f>'[1]Werklijst 2020 02'!AE200</f>
        <v>4.4566999999999997</v>
      </c>
      <c r="X199" s="26" t="str">
        <f>'[1]Werklijst 2020 02'!AF200</f>
        <v/>
      </c>
      <c r="Y199" s="26">
        <f>'[1]Werklijst 2020 02'!AL200</f>
        <v>3</v>
      </c>
      <c r="Z199" s="26" t="str">
        <f>'[1]Werklijst 2020 02'!AM200</f>
        <v/>
      </c>
      <c r="AA199" s="26">
        <f>'[1]Werklijst 2020 02'!AN200</f>
        <v>1.4566999999999997</v>
      </c>
      <c r="AB199" s="26" t="str">
        <f>'[1]Werklijst 2020 02'!AO200</f>
        <v/>
      </c>
      <c r="AC199" s="7" t="str">
        <f>+'[1]Werklijst 2020 02'!AP200</f>
        <v>-</v>
      </c>
    </row>
    <row r="200" spans="1:29" s="37" customFormat="1" x14ac:dyDescent="0.2">
      <c r="A200" s="28">
        <f>'[1]Werklijst 2020 02'!A201</f>
        <v>57489</v>
      </c>
      <c r="B200" s="29" t="str">
        <f>'[1]Werklijst 2020 02'!B201</f>
        <v>MICROGYNON 30 DRAG  3 X 21</v>
      </c>
      <c r="C200" s="29" t="str">
        <f>'[1]Werklijst 2020 02'!C201</f>
        <v>BAYER</v>
      </c>
      <c r="D200" s="29">
        <f>'[1]Werklijst 2020 02'!G201</f>
        <v>3</v>
      </c>
      <c r="E200" s="30" t="str">
        <f>'[1]Werklijst 2020 02'!D201</f>
        <v>1</v>
      </c>
      <c r="F200" s="30" t="str">
        <f>'[1]Werklijst 2020 02'!E201</f>
        <v>-</v>
      </c>
      <c r="G200" s="31" t="str">
        <f>'[1]Werklijst 2020 02'!F201</f>
        <v>S</v>
      </c>
      <c r="H200" s="30" t="str">
        <f>'[1]Werklijst 2020 02'!H201</f>
        <v>R</v>
      </c>
      <c r="I200" s="30" t="str">
        <f>'[1]Werklijst 2020 02'!I201</f>
        <v>Cx</v>
      </c>
      <c r="J200" s="32">
        <f>'[1]Werklijst 2020 02'!K201</f>
        <v>9.85</v>
      </c>
      <c r="K200" s="32">
        <f>'[1]Werklijst 2020 02'!L201</f>
        <v>7.91</v>
      </c>
      <c r="L200" s="32">
        <f>'[1]Werklijst 2020 02'!M201</f>
        <v>3.6347509999999996</v>
      </c>
      <c r="M200" s="32">
        <f>'[1]Werklijst 2020 02'!O201</f>
        <v>9</v>
      </c>
      <c r="N200" s="32">
        <f>'[1]Werklijst 2020 02'!R201</f>
        <v>1.9399999999999995</v>
      </c>
      <c r="O200" s="33">
        <f>'[1]Werklijst 2020 02'!S201</f>
        <v>732875</v>
      </c>
      <c r="P200" s="29" t="str">
        <f>'[1]Werklijst 2020 02'!T201</f>
        <v xml:space="preserve">MICROGYNON 30 DRAG </v>
      </c>
      <c r="Q200" s="32" t="str">
        <f>'[1]Werklijst 2020 02'!U201</f>
        <v>BAYER</v>
      </c>
      <c r="R200" s="34" t="str">
        <f>'[1]Werklijst 2020 02'!V201</f>
        <v>21 tabl</v>
      </c>
      <c r="S200" s="29">
        <f>'[1]Werklijst 2020 02'!W201</f>
        <v>1</v>
      </c>
      <c r="T200" s="35">
        <f>'[1]Werklijst 2020 02'!AB201</f>
        <v>22.7</v>
      </c>
      <c r="U200" s="35">
        <f>'[1]Werklijst 2020 02'!AC201</f>
        <v>2.2530999999999999</v>
      </c>
      <c r="V200" s="35" t="str">
        <f>'[1]Werklijst 2020 02'!AD201</f>
        <v/>
      </c>
      <c r="W200" s="35">
        <f>'[1]Werklijst 2020 02'!AE201</f>
        <v>2.2530999999999999</v>
      </c>
      <c r="X200" s="35" t="str">
        <f>'[1]Werklijst 2020 02'!AF201</f>
        <v/>
      </c>
      <c r="Y200" s="35">
        <f>'[1]Werklijst 2020 02'!AL201</f>
        <v>2.2530999999999999</v>
      </c>
      <c r="Z200" s="35" t="str">
        <f>'[1]Werklijst 2020 02'!AM201</f>
        <v/>
      </c>
      <c r="AA200" s="35">
        <f>'[1]Werklijst 2020 02'!AN201</f>
        <v>0</v>
      </c>
      <c r="AB200" s="35" t="str">
        <f>'[1]Werklijst 2020 02'!AO201</f>
        <v/>
      </c>
      <c r="AC200" s="36" t="str">
        <f>+'[1]Werklijst 2020 02'!AP201</f>
        <v>CORR:nieuwe publieksprijs vanaf 01-01-2020/nouveau prix public à partir du 01-01-2020</v>
      </c>
    </row>
    <row r="201" spans="1:29" s="27" customFormat="1" x14ac:dyDescent="0.2">
      <c r="A201" s="19">
        <f>'[1]Werklijst 2020 02'!A202</f>
        <v>2683399</v>
      </c>
      <c r="B201" s="20" t="str">
        <f>'[1]Werklijst 2020 02'!B202</f>
        <v>MICROGYNON 30 DRAG  13 X 21</v>
      </c>
      <c r="C201" s="20" t="str">
        <f>'[1]Werklijst 2020 02'!C202</f>
        <v>BAYER</v>
      </c>
      <c r="D201" s="20">
        <f>'[1]Werklijst 2020 02'!G202</f>
        <v>13</v>
      </c>
      <c r="E201" s="21" t="str">
        <f>'[1]Werklijst 2020 02'!D202</f>
        <v>-</v>
      </c>
      <c r="F201" s="21" t="str">
        <f>'[1]Werklijst 2020 02'!E202</f>
        <v>-</v>
      </c>
      <c r="G201" s="22" t="str">
        <f>'[1]Werklijst 2020 02'!F202</f>
        <v>S</v>
      </c>
      <c r="H201" s="21" t="str">
        <f>'[1]Werklijst 2020 02'!H202</f>
        <v>-</v>
      </c>
      <c r="I201" s="21" t="str">
        <f>'[1]Werklijst 2020 02'!I202</f>
        <v>-</v>
      </c>
      <c r="J201" s="23">
        <f>'[1]Werklijst 2020 02'!K202</f>
        <v>32.340000000000003</v>
      </c>
      <c r="K201" s="23">
        <f>'[1]Werklijst 2020 02'!L202</f>
        <v>32.340000000000003</v>
      </c>
      <c r="L201" s="23">
        <f>'[1]Werklijst 2020 02'!M202</f>
        <v>32.340000000000003</v>
      </c>
      <c r="M201" s="23">
        <f>'[1]Werklijst 2020 02'!O202</f>
        <v>39</v>
      </c>
      <c r="N201" s="23">
        <f>'[1]Werklijst 2020 02'!R202</f>
        <v>0</v>
      </c>
      <c r="O201" s="24" t="str">
        <f>'[1]Werklijst 2020 02'!S202</f>
        <v>-</v>
      </c>
      <c r="P201" s="20" t="str">
        <f>'[1]Werklijst 2020 02'!T202</f>
        <v>-</v>
      </c>
      <c r="Q201" s="23" t="str">
        <f>'[1]Werklijst 2020 02'!U202</f>
        <v>-</v>
      </c>
      <c r="R201" s="25" t="str">
        <f>'[1]Werklijst 2020 02'!V202</f>
        <v>21 tabl</v>
      </c>
      <c r="S201" s="20" t="str">
        <f>'[1]Werklijst 2020 02'!W202</f>
        <v>-</v>
      </c>
      <c r="T201" s="26">
        <f>'[1]Werklijst 2020 02'!AB202</f>
        <v>22.7</v>
      </c>
      <c r="U201" s="26" t="str">
        <f>'[1]Werklijst 2020 02'!AC202</f>
        <v/>
      </c>
      <c r="V201" s="26" t="str">
        <f>'[1]Werklijst 2020 02'!AD202</f>
        <v/>
      </c>
      <c r="W201" s="26" t="str">
        <f>'[1]Werklijst 2020 02'!AE202</f>
        <v/>
      </c>
      <c r="X201" s="26" t="str">
        <f>'[1]Werklijst 2020 02'!AF202</f>
        <v/>
      </c>
      <c r="Y201" s="26" t="str">
        <f>'[1]Werklijst 2020 02'!AL202</f>
        <v/>
      </c>
      <c r="Z201" s="26" t="str">
        <f>'[1]Werklijst 2020 02'!AM202</f>
        <v/>
      </c>
      <c r="AA201" s="26" t="str">
        <f>'[1]Werklijst 2020 02'!AN202</f>
        <v/>
      </c>
      <c r="AB201" s="26" t="str">
        <f>'[1]Werklijst 2020 02'!AO202</f>
        <v/>
      </c>
      <c r="AC201" s="7" t="str">
        <f>+'[1]Werklijst 2020 02'!AP202</f>
        <v>-</v>
      </c>
    </row>
    <row r="202" spans="1:29" s="37" customFormat="1" x14ac:dyDescent="0.2">
      <c r="A202" s="28">
        <f>'[1]Werklijst 2020 02'!A203</f>
        <v>119768</v>
      </c>
      <c r="B202" s="29" t="str">
        <f>'[1]Werklijst 2020 02'!B203</f>
        <v>MICROGYNON 50 DRAG  3 X 21</v>
      </c>
      <c r="C202" s="29" t="str">
        <f>'[1]Werklijst 2020 02'!C203</f>
        <v>BAYER</v>
      </c>
      <c r="D202" s="29">
        <f>'[1]Werklijst 2020 02'!G203</f>
        <v>3</v>
      </c>
      <c r="E202" s="30" t="str">
        <f>'[1]Werklijst 2020 02'!D203</f>
        <v>1</v>
      </c>
      <c r="F202" s="30" t="str">
        <f>'[1]Werklijst 2020 02'!E203</f>
        <v>-</v>
      </c>
      <c r="G202" s="31" t="str">
        <f>'[1]Werklijst 2020 02'!F203</f>
        <v>S</v>
      </c>
      <c r="H202" s="30" t="str">
        <f>'[1]Werklijst 2020 02'!H203</f>
        <v>R</v>
      </c>
      <c r="I202" s="30" t="str">
        <f>'[1]Werklijst 2020 02'!I203</f>
        <v>Cx</v>
      </c>
      <c r="J202" s="32">
        <f>'[1]Werklijst 2020 02'!K203</f>
        <v>9.66</v>
      </c>
      <c r="K202" s="32">
        <f>'[1]Werklijst 2020 02'!L203</f>
        <v>7.76</v>
      </c>
      <c r="L202" s="32">
        <f>'[1]Werklijst 2020 02'!M203</f>
        <v>3.4791779999999997</v>
      </c>
      <c r="M202" s="32">
        <f>'[1]Werklijst 2020 02'!O203</f>
        <v>9</v>
      </c>
      <c r="N202" s="32">
        <f>'[1]Werklijst 2020 02'!R203</f>
        <v>1.9000000000000004</v>
      </c>
      <c r="O202" s="33">
        <f>'[1]Werklijst 2020 02'!S203</f>
        <v>732883</v>
      </c>
      <c r="P202" s="29" t="str">
        <f>'[1]Werklijst 2020 02'!T203</f>
        <v xml:space="preserve">MICROGYNON 50 DRAG </v>
      </c>
      <c r="Q202" s="32" t="str">
        <f>'[1]Werklijst 2020 02'!U203</f>
        <v>BAYER</v>
      </c>
      <c r="R202" s="34" t="str">
        <f>'[1]Werklijst 2020 02'!V203</f>
        <v>21 tabl</v>
      </c>
      <c r="S202" s="29">
        <f>'[1]Werklijst 2020 02'!W203</f>
        <v>1</v>
      </c>
      <c r="T202" s="35">
        <f>'[1]Werklijst 2020 02'!AB203</f>
        <v>2.46</v>
      </c>
      <c r="U202" s="35">
        <f>'[1]Werklijst 2020 02'!AC203</f>
        <v>1.0567</v>
      </c>
      <c r="V202" s="35" t="str">
        <f>'[1]Werklijst 2020 02'!AD203</f>
        <v/>
      </c>
      <c r="W202" s="35">
        <f>'[1]Werklijst 2020 02'!AE203</f>
        <v>1.0567</v>
      </c>
      <c r="X202" s="35" t="str">
        <f>'[1]Werklijst 2020 02'!AF203</f>
        <v/>
      </c>
      <c r="Y202" s="35">
        <f>'[1]Werklijst 2020 02'!AL203</f>
        <v>1.0567</v>
      </c>
      <c r="Z202" s="35" t="str">
        <f>'[1]Werklijst 2020 02'!AM203</f>
        <v/>
      </c>
      <c r="AA202" s="35">
        <f>'[1]Werklijst 2020 02'!AN203</f>
        <v>0.63329999999999997</v>
      </c>
      <c r="AB202" s="35" t="str">
        <f>'[1]Werklijst 2020 02'!AO203</f>
        <v/>
      </c>
      <c r="AC202" s="36" t="str">
        <f>+'[1]Werklijst 2020 02'!AP203</f>
        <v>CORR:nieuwe publieksprijs vanaf 01-01-2020/nouveau prix public à partir du 01-01-2020</v>
      </c>
    </row>
    <row r="203" spans="1:29" s="27" customFormat="1" x14ac:dyDescent="0.2">
      <c r="A203" s="19">
        <f>'[1]Werklijst 2020 02'!A204</f>
        <v>59964</v>
      </c>
      <c r="B203" s="20" t="str">
        <f>'[1]Werklijst 2020 02'!B204</f>
        <v>MICROLUT DRAG  3 X 35</v>
      </c>
      <c r="C203" s="20" t="str">
        <f>'[1]Werklijst 2020 02'!C204</f>
        <v>BAYER</v>
      </c>
      <c r="D203" s="20">
        <f>'[1]Werklijst 2020 02'!G204</f>
        <v>3</v>
      </c>
      <c r="E203" s="21" t="str">
        <f>'[1]Werklijst 2020 02'!D204</f>
        <v>1</v>
      </c>
      <c r="F203" s="21" t="str">
        <f>'[1]Werklijst 2020 02'!E204</f>
        <v>-</v>
      </c>
      <c r="G203" s="22" t="str">
        <f>'[1]Werklijst 2020 02'!F204</f>
        <v>S</v>
      </c>
      <c r="H203" s="21" t="str">
        <f>'[1]Werklijst 2020 02'!H204</f>
        <v>-</v>
      </c>
      <c r="I203" s="21" t="str">
        <f>'[1]Werklijst 2020 02'!I204</f>
        <v>Cx</v>
      </c>
      <c r="J203" s="23">
        <f>'[1]Werklijst 2020 02'!K204</f>
        <v>10.65</v>
      </c>
      <c r="K203" s="23">
        <f>'[1]Werklijst 2020 02'!L204</f>
        <v>10.65</v>
      </c>
      <c r="L203" s="23">
        <f>'[1]Werklijst 2020 02'!M204</f>
        <v>6.6472099999999994</v>
      </c>
      <c r="M203" s="23">
        <f>'[1]Werklijst 2020 02'!O204</f>
        <v>9</v>
      </c>
      <c r="N203" s="23">
        <f>'[1]Werklijst 2020 02'!R204</f>
        <v>0</v>
      </c>
      <c r="O203" s="24">
        <f>'[1]Werklijst 2020 02'!S204</f>
        <v>733154</v>
      </c>
      <c r="P203" s="20" t="str">
        <f>'[1]Werklijst 2020 02'!T204</f>
        <v>MICROLUT DRAG  3 X 35</v>
      </c>
      <c r="Q203" s="23" t="str">
        <f>'[1]Werklijst 2020 02'!U204</f>
        <v>BAYER</v>
      </c>
      <c r="R203" s="25" t="str">
        <f>'[1]Werklijst 2020 02'!V204</f>
        <v>35 tabl</v>
      </c>
      <c r="S203" s="20">
        <f>'[1]Werklijst 2020 02'!W204</f>
        <v>1</v>
      </c>
      <c r="T203" s="26">
        <f>'[1]Werklijst 2020 02'!AB204</f>
        <v>4.7</v>
      </c>
      <c r="U203" s="26">
        <f>'[1]Werklijst 2020 02'!AC204</f>
        <v>2.0232999999999999</v>
      </c>
      <c r="V203" s="26" t="str">
        <f>'[1]Werklijst 2020 02'!AD204</f>
        <v/>
      </c>
      <c r="W203" s="26">
        <f>'[1]Werklijst 2020 02'!AE204</f>
        <v>2.0232999999999999</v>
      </c>
      <c r="X203" s="26" t="str">
        <f>'[1]Werklijst 2020 02'!AF204</f>
        <v/>
      </c>
      <c r="Y203" s="26">
        <f>'[1]Werklijst 2020 02'!AL204</f>
        <v>2.0232999999999999</v>
      </c>
      <c r="Z203" s="26" t="str">
        <f>'[1]Werklijst 2020 02'!AM204</f>
        <v/>
      </c>
      <c r="AA203" s="26">
        <f>'[1]Werklijst 2020 02'!AN204</f>
        <v>0</v>
      </c>
      <c r="AB203" s="26" t="str">
        <f>'[1]Werklijst 2020 02'!AO204</f>
        <v/>
      </c>
      <c r="AC203" s="7" t="str">
        <f>+'[1]Werklijst 2020 02'!AP204</f>
        <v>-</v>
      </c>
    </row>
    <row r="204" spans="1:29" s="27" customFormat="1" x14ac:dyDescent="0.2">
      <c r="A204" s="19" t="str">
        <f>'[1]Werklijst 2020 02'!A205</f>
        <v>3577392</v>
      </c>
      <c r="B204" s="20" t="str">
        <f>'[1]Werklijst 2020 02'!B205</f>
        <v>MI-DIU LOAD  375 CU+AG</v>
      </c>
      <c r="C204" s="20" t="str">
        <f>'[1]Werklijst 2020 02'!C205</f>
        <v>CERES PHARMA</v>
      </c>
      <c r="D204" s="20">
        <f>'[1]Werklijst 2020 02'!G205</f>
        <v>60</v>
      </c>
      <c r="E204" s="21" t="str">
        <f>'[1]Werklijst 2020 02'!D205</f>
        <v>-</v>
      </c>
      <c r="F204" s="21" t="str">
        <f>'[1]Werklijst 2020 02'!E205</f>
        <v>I</v>
      </c>
      <c r="G204" s="22" t="str">
        <f>'[1]Werklijst 2020 02'!F205</f>
        <v>M</v>
      </c>
      <c r="H204" s="21" t="str">
        <f>'[1]Werklijst 2020 02'!H205</f>
        <v>-</v>
      </c>
      <c r="I204" s="21" t="str">
        <f>'[1]Werklijst 2020 02'!I205</f>
        <v>-</v>
      </c>
      <c r="J204" s="23">
        <f>'[1]Werklijst 2020 02'!K205</f>
        <v>60</v>
      </c>
      <c r="K204" s="23">
        <f>'[1]Werklijst 2020 02'!L205</f>
        <v>60</v>
      </c>
      <c r="L204" s="23">
        <f>'[1]Werklijst 2020 02'!M205</f>
        <v>60</v>
      </c>
      <c r="M204" s="23">
        <f>'[1]Werklijst 2020 02'!O205</f>
        <v>180</v>
      </c>
      <c r="N204" s="23">
        <f>'[1]Werklijst 2020 02'!R205</f>
        <v>0</v>
      </c>
      <c r="O204" s="24" t="str">
        <f>'[1]Werklijst 2020 02'!S205</f>
        <v>7709850</v>
      </c>
      <c r="P204" s="20" t="str">
        <f>'[1]Werklijst 2020 02'!T205</f>
        <v>MI-DIU LOAD  375 CU+AG</v>
      </c>
      <c r="Q204" s="23" t="str">
        <f>'[1]Werklijst 2020 02'!U205</f>
        <v>CERES PHARMA</v>
      </c>
      <c r="R204" s="25" t="str">
        <f>'[1]Werklijst 2020 02'!V205</f>
        <v>1 x MI-DIU Load</v>
      </c>
      <c r="S204" s="20">
        <f>'[1]Werklijst 2020 02'!W205</f>
        <v>60</v>
      </c>
      <c r="T204" s="26">
        <f>'[1]Werklijst 2020 02'!AB205</f>
        <v>39.97</v>
      </c>
      <c r="U204" s="26">
        <f>'[1]Werklijst 2020 02'!AC205</f>
        <v>49.48</v>
      </c>
      <c r="V204" s="26">
        <f>'[1]Werklijst 2020 02'!AD205</f>
        <v>42.37</v>
      </c>
      <c r="W204" s="26">
        <f>'[1]Werklijst 2020 02'!AE205</f>
        <v>49.48</v>
      </c>
      <c r="X204" s="26">
        <f>'[1]Werklijst 2020 02'!AF205</f>
        <v>49.48</v>
      </c>
      <c r="Y204" s="26">
        <f>'[1]Werklijst 2020 02'!AL205</f>
        <v>49.48</v>
      </c>
      <c r="Z204" s="26">
        <f>'[1]Werklijst 2020 02'!AM205</f>
        <v>49.48</v>
      </c>
      <c r="AA204" s="26">
        <f>'[1]Werklijst 2020 02'!AN205</f>
        <v>0</v>
      </c>
      <c r="AB204" s="26">
        <f>'[1]Werklijst 2020 02'!AO205</f>
        <v>0</v>
      </c>
      <c r="AC204" s="7" t="str">
        <f>+'[1]Werklijst 2020 02'!AP205</f>
        <v>-</v>
      </c>
    </row>
    <row r="205" spans="1:29" s="27" customFormat="1" x14ac:dyDescent="0.2">
      <c r="A205" s="19">
        <f>'[1]Werklijst 2020 02'!A206</f>
        <v>3577400</v>
      </c>
      <c r="B205" s="20" t="str">
        <f>'[1]Werklijst 2020 02'!B206</f>
        <v>MI-DIU SERT  380 CU+AG</v>
      </c>
      <c r="C205" s="20" t="str">
        <f>'[1]Werklijst 2020 02'!C206</f>
        <v>CERES PHARMA</v>
      </c>
      <c r="D205" s="20">
        <f>'[1]Werklijst 2020 02'!G206</f>
        <v>60</v>
      </c>
      <c r="E205" s="21" t="str">
        <f>'[1]Werklijst 2020 02'!D206</f>
        <v>-</v>
      </c>
      <c r="F205" s="21" t="str">
        <f>'[1]Werklijst 2020 02'!E206</f>
        <v>I</v>
      </c>
      <c r="G205" s="22" t="str">
        <f>'[1]Werklijst 2020 02'!F206</f>
        <v>M</v>
      </c>
      <c r="H205" s="21" t="str">
        <f>'[1]Werklijst 2020 02'!H206</f>
        <v>-</v>
      </c>
      <c r="I205" s="21" t="str">
        <f>'[1]Werklijst 2020 02'!I206</f>
        <v>-</v>
      </c>
      <c r="J205" s="23">
        <f>'[1]Werklijst 2020 02'!K206</f>
        <v>60</v>
      </c>
      <c r="K205" s="23">
        <f>'[1]Werklijst 2020 02'!L206</f>
        <v>60</v>
      </c>
      <c r="L205" s="23">
        <f>'[1]Werklijst 2020 02'!M206</f>
        <v>60</v>
      </c>
      <c r="M205" s="23">
        <f>'[1]Werklijst 2020 02'!O206</f>
        <v>180</v>
      </c>
      <c r="N205" s="23">
        <f>'[1]Werklijst 2020 02'!R206</f>
        <v>0</v>
      </c>
      <c r="O205" s="24" t="str">
        <f>'[1]Werklijst 2020 02'!S206</f>
        <v>7709868</v>
      </c>
      <c r="P205" s="20" t="str">
        <f>'[1]Werklijst 2020 02'!T206</f>
        <v>MI-DIU SERT  380 CU+AG</v>
      </c>
      <c r="Q205" s="23" t="str">
        <f>'[1]Werklijst 2020 02'!U206</f>
        <v>CERES PHARMA</v>
      </c>
      <c r="R205" s="25" t="str">
        <f>'[1]Werklijst 2020 02'!V206</f>
        <v>1 x MI-DIU SERT</v>
      </c>
      <c r="S205" s="20">
        <f>'[1]Werklijst 2020 02'!W206</f>
        <v>60</v>
      </c>
      <c r="T205" s="26">
        <f>'[1]Werklijst 2020 02'!AB206</f>
        <v>39.97</v>
      </c>
      <c r="U205" s="26">
        <f>'[1]Werklijst 2020 02'!AC206</f>
        <v>49.48</v>
      </c>
      <c r="V205" s="26">
        <f>'[1]Werklijst 2020 02'!AD206</f>
        <v>42.37</v>
      </c>
      <c r="W205" s="26">
        <f>'[1]Werklijst 2020 02'!AE206</f>
        <v>49.48</v>
      </c>
      <c r="X205" s="26">
        <f>'[1]Werklijst 2020 02'!AF206</f>
        <v>49.48</v>
      </c>
      <c r="Y205" s="26">
        <f>'[1]Werklijst 2020 02'!AL206</f>
        <v>49.48</v>
      </c>
      <c r="Z205" s="26">
        <f>'[1]Werklijst 2020 02'!AM206</f>
        <v>49.48</v>
      </c>
      <c r="AA205" s="26">
        <f>'[1]Werklijst 2020 02'!AN206</f>
        <v>0</v>
      </c>
      <c r="AB205" s="26">
        <f>'[1]Werklijst 2020 02'!AO206</f>
        <v>0</v>
      </c>
      <c r="AC205" s="7" t="str">
        <f>+'[1]Werklijst 2020 02'!AP206</f>
        <v>-</v>
      </c>
    </row>
    <row r="206" spans="1:29" s="27" customFormat="1" x14ac:dyDescent="0.2">
      <c r="A206" s="19">
        <f>'[1]Werklijst 2020 02'!A207</f>
        <v>3577418</v>
      </c>
      <c r="B206" s="20" t="str">
        <f>'[1]Werklijst 2020 02'!B207</f>
        <v>MI-DIU SERT 380 MINI CU+AG</v>
      </c>
      <c r="C206" s="20" t="str">
        <f>'[1]Werklijst 2020 02'!C207</f>
        <v>CERES PHARMA</v>
      </c>
      <c r="D206" s="20">
        <f>'[1]Werklijst 2020 02'!G207</f>
        <v>60</v>
      </c>
      <c r="E206" s="21" t="str">
        <f>'[1]Werklijst 2020 02'!D207</f>
        <v>-</v>
      </c>
      <c r="F206" s="21" t="str">
        <f>'[1]Werklijst 2020 02'!E207</f>
        <v>I</v>
      </c>
      <c r="G206" s="22" t="str">
        <f>'[1]Werklijst 2020 02'!F207</f>
        <v>M</v>
      </c>
      <c r="H206" s="21" t="str">
        <f>'[1]Werklijst 2020 02'!H207</f>
        <v>-</v>
      </c>
      <c r="I206" s="21" t="str">
        <f>'[1]Werklijst 2020 02'!I207</f>
        <v>-</v>
      </c>
      <c r="J206" s="23">
        <f>'[1]Werklijst 2020 02'!K207</f>
        <v>60</v>
      </c>
      <c r="K206" s="23">
        <f>'[1]Werklijst 2020 02'!L207</f>
        <v>60</v>
      </c>
      <c r="L206" s="23">
        <f>'[1]Werklijst 2020 02'!M207</f>
        <v>60</v>
      </c>
      <c r="M206" s="23">
        <f>'[1]Werklijst 2020 02'!O207</f>
        <v>180</v>
      </c>
      <c r="N206" s="23">
        <f>'[1]Werklijst 2020 02'!R207</f>
        <v>0</v>
      </c>
      <c r="O206" s="24" t="str">
        <f>'[1]Werklijst 2020 02'!S207</f>
        <v>7709876</v>
      </c>
      <c r="P206" s="20" t="str">
        <f>'[1]Werklijst 2020 02'!T207</f>
        <v>MI-DIU SERT 380 MINI CU+AG</v>
      </c>
      <c r="Q206" s="23" t="str">
        <f>'[1]Werklijst 2020 02'!U207</f>
        <v>CERES PHARMA</v>
      </c>
      <c r="R206" s="25" t="str">
        <f>'[1]Werklijst 2020 02'!V207</f>
        <v>1 x MI-DIU SERT MINI</v>
      </c>
      <c r="S206" s="20">
        <f>'[1]Werklijst 2020 02'!W207</f>
        <v>60</v>
      </c>
      <c r="T206" s="26">
        <f>'[1]Werklijst 2020 02'!AB207</f>
        <v>39.97</v>
      </c>
      <c r="U206" s="26">
        <f>'[1]Werklijst 2020 02'!AC207</f>
        <v>49.48</v>
      </c>
      <c r="V206" s="26">
        <f>'[1]Werklijst 2020 02'!AD207</f>
        <v>42.37</v>
      </c>
      <c r="W206" s="26">
        <f>'[1]Werklijst 2020 02'!AE207</f>
        <v>49.48</v>
      </c>
      <c r="X206" s="26">
        <f>'[1]Werklijst 2020 02'!AF207</f>
        <v>49.48</v>
      </c>
      <c r="Y206" s="26">
        <f>'[1]Werklijst 2020 02'!AL207</f>
        <v>49.48</v>
      </c>
      <c r="Z206" s="26">
        <f>'[1]Werklijst 2020 02'!AM207</f>
        <v>49.48</v>
      </c>
      <c r="AA206" s="26">
        <f>'[1]Werklijst 2020 02'!AN207</f>
        <v>0</v>
      </c>
      <c r="AB206" s="26">
        <f>'[1]Werklijst 2020 02'!AO207</f>
        <v>0</v>
      </c>
      <c r="AC206" s="7" t="str">
        <f>+'[1]Werklijst 2020 02'!AP207</f>
        <v>-</v>
      </c>
    </row>
    <row r="207" spans="1:29" s="27" customFormat="1" x14ac:dyDescent="0.2">
      <c r="A207" s="19">
        <f>'[1]Werklijst 2020 02'!A208</f>
        <v>662502</v>
      </c>
      <c r="B207" s="20" t="str">
        <f>'[1]Werklijst 2020 02'!B208</f>
        <v>MINULET DRAG  3 X 21</v>
      </c>
      <c r="C207" s="20" t="str">
        <f>'[1]Werklijst 2020 02'!C208</f>
        <v>WYETH PHARMACEUTICALS</v>
      </c>
      <c r="D207" s="20">
        <f>'[1]Werklijst 2020 02'!G208</f>
        <v>3</v>
      </c>
      <c r="E207" s="21" t="str">
        <f>'[1]Werklijst 2020 02'!D208</f>
        <v>-</v>
      </c>
      <c r="F207" s="21" t="str">
        <f>'[1]Werklijst 2020 02'!E208</f>
        <v>-</v>
      </c>
      <c r="G207" s="22" t="str">
        <f>'[1]Werklijst 2020 02'!F208</f>
        <v>S</v>
      </c>
      <c r="H207" s="21" t="str">
        <f>'[1]Werklijst 2020 02'!H208</f>
        <v>-</v>
      </c>
      <c r="I207" s="21" t="str">
        <f>'[1]Werklijst 2020 02'!I208</f>
        <v>-</v>
      </c>
      <c r="J207" s="23">
        <f>'[1]Werklijst 2020 02'!K208</f>
        <v>15.42</v>
      </c>
      <c r="K207" s="23">
        <f>'[1]Werklijst 2020 02'!L208</f>
        <v>15.42</v>
      </c>
      <c r="L207" s="23">
        <f>'[1]Werklijst 2020 02'!M208</f>
        <v>15.42</v>
      </c>
      <c r="M207" s="23">
        <f>'[1]Werklijst 2020 02'!O208</f>
        <v>9</v>
      </c>
      <c r="N207" s="23">
        <f>'[1]Werklijst 2020 02'!R208</f>
        <v>6.42</v>
      </c>
      <c r="O207" s="24" t="str">
        <f>'[1]Werklijst 2020 02'!S208</f>
        <v>7704802</v>
      </c>
      <c r="P207" s="20" t="str">
        <f>'[1]Werklijst 2020 02'!T208</f>
        <v>MINULET DRAG  3 X 21</v>
      </c>
      <c r="Q207" s="23" t="str">
        <f>'[1]Werklijst 2020 02'!U208</f>
        <v>WYETH PHARMACEUTICALS</v>
      </c>
      <c r="R207" s="25" t="str">
        <f>'[1]Werklijst 2020 02'!V208</f>
        <v>21 tabl</v>
      </c>
      <c r="S207" s="20">
        <f>'[1]Werklijst 2020 02'!W208</f>
        <v>1</v>
      </c>
      <c r="T207" s="26">
        <f>'[1]Werklijst 2020 02'!AB208</f>
        <v>8.7200000000000006</v>
      </c>
      <c r="U207" s="26">
        <f>'[1]Werklijst 2020 02'!AC208</f>
        <v>3.75</v>
      </c>
      <c r="V207" s="26" t="str">
        <f>'[1]Werklijst 2020 02'!AD208</f>
        <v/>
      </c>
      <c r="W207" s="26">
        <f>'[1]Werklijst 2020 02'!AE208</f>
        <v>3.75</v>
      </c>
      <c r="X207" s="26" t="str">
        <f>'[1]Werklijst 2020 02'!AF208</f>
        <v/>
      </c>
      <c r="Y207" s="26">
        <f>'[1]Werklijst 2020 02'!AL208</f>
        <v>3</v>
      </c>
      <c r="Z207" s="26" t="str">
        <f>'[1]Werklijst 2020 02'!AM208</f>
        <v/>
      </c>
      <c r="AA207" s="26">
        <f>'[1]Werklijst 2020 02'!AN208</f>
        <v>0.75</v>
      </c>
      <c r="AB207" s="26" t="str">
        <f>'[1]Werklijst 2020 02'!AO208</f>
        <v/>
      </c>
      <c r="AC207" s="7" t="str">
        <f>+'[1]Werklijst 2020 02'!AP208</f>
        <v>-</v>
      </c>
    </row>
    <row r="208" spans="1:29" s="27" customFormat="1" x14ac:dyDescent="0.2">
      <c r="A208" s="19">
        <f>'[1]Werklijst 2020 02'!A209</f>
        <v>1510619</v>
      </c>
      <c r="B208" s="20" t="str">
        <f>'[1]Werklijst 2020 02'!B209</f>
        <v>MIRELLE TABL 3 X 28</v>
      </c>
      <c r="C208" s="20" t="str">
        <f>'[1]Werklijst 2020 02'!C209</f>
        <v>BAYER</v>
      </c>
      <c r="D208" s="20">
        <f>'[1]Werklijst 2020 02'!G209</f>
        <v>3</v>
      </c>
      <c r="E208" s="21" t="str">
        <f>'[1]Werklijst 2020 02'!D209</f>
        <v>-</v>
      </c>
      <c r="F208" s="21" t="str">
        <f>'[1]Werklijst 2020 02'!E209</f>
        <v>-</v>
      </c>
      <c r="G208" s="22" t="str">
        <f>'[1]Werklijst 2020 02'!F209</f>
        <v>S</v>
      </c>
      <c r="H208" s="21" t="str">
        <f>'[1]Werklijst 2020 02'!H209</f>
        <v>-</v>
      </c>
      <c r="I208" s="21" t="str">
        <f>'[1]Werklijst 2020 02'!I209</f>
        <v>-</v>
      </c>
      <c r="J208" s="23">
        <f>'[1]Werklijst 2020 02'!K209</f>
        <v>24.91</v>
      </c>
      <c r="K208" s="23">
        <f>'[1]Werklijst 2020 02'!L209</f>
        <v>24.91</v>
      </c>
      <c r="L208" s="23">
        <f>'[1]Werklijst 2020 02'!M209</f>
        <v>24.91</v>
      </c>
      <c r="M208" s="23">
        <f>'[1]Werklijst 2020 02'!O209</f>
        <v>9</v>
      </c>
      <c r="N208" s="23">
        <f>'[1]Werklijst 2020 02'!R209</f>
        <v>15.91</v>
      </c>
      <c r="O208" s="24" t="str">
        <f>'[1]Werklijst 2020 02'!S209</f>
        <v>7704810</v>
      </c>
      <c r="P208" s="20" t="str">
        <f>'[1]Werklijst 2020 02'!T209</f>
        <v>MIRELLE TABL 3 X 28</v>
      </c>
      <c r="Q208" s="23" t="str">
        <f>'[1]Werklijst 2020 02'!U209</f>
        <v>BAYER</v>
      </c>
      <c r="R208" s="25" t="str">
        <f>'[1]Werklijst 2020 02'!V209</f>
        <v>28 tabl</v>
      </c>
      <c r="S208" s="20">
        <f>'[1]Werklijst 2020 02'!W209</f>
        <v>1</v>
      </c>
      <c r="T208" s="26">
        <f>'[1]Werklijst 2020 02'!AB209</f>
        <v>14.09</v>
      </c>
      <c r="U208" s="26">
        <f>'[1]Werklijst 2020 02'!AC209</f>
        <v>6.06</v>
      </c>
      <c r="V208" s="26" t="str">
        <f>'[1]Werklijst 2020 02'!AD209</f>
        <v/>
      </c>
      <c r="W208" s="26">
        <f>'[1]Werklijst 2020 02'!AE209</f>
        <v>6.06</v>
      </c>
      <c r="X208" s="26" t="str">
        <f>'[1]Werklijst 2020 02'!AF209</f>
        <v/>
      </c>
      <c r="Y208" s="26">
        <f>'[1]Werklijst 2020 02'!AL209</f>
        <v>3</v>
      </c>
      <c r="Z208" s="26" t="str">
        <f>'[1]Werklijst 2020 02'!AM209</f>
        <v/>
      </c>
      <c r="AA208" s="26">
        <f>'[1]Werklijst 2020 02'!AN209</f>
        <v>3.0599999999999996</v>
      </c>
      <c r="AB208" s="26" t="str">
        <f>'[1]Werklijst 2020 02'!AO209</f>
        <v/>
      </c>
      <c r="AC208" s="7" t="str">
        <f>+'[1]Werklijst 2020 02'!AP209</f>
        <v>-</v>
      </c>
    </row>
    <row r="209" spans="1:29" s="27" customFormat="1" x14ac:dyDescent="0.2">
      <c r="A209" s="19">
        <f>'[1]Werklijst 2020 02'!A210</f>
        <v>1179902</v>
      </c>
      <c r="B209" s="20" t="str">
        <f>'[1]Werklijst 2020 02'!B210</f>
        <v>MIRENA INTRA UTERIEN SYST.</v>
      </c>
      <c r="C209" s="20" t="str">
        <f>'[1]Werklijst 2020 02'!C210</f>
        <v>BAYER</v>
      </c>
      <c r="D209" s="20">
        <f>'[1]Werklijst 2020 02'!G210</f>
        <v>60</v>
      </c>
      <c r="E209" s="21" t="str">
        <f>'[1]Werklijst 2020 02'!D210</f>
        <v>-</v>
      </c>
      <c r="F209" s="21" t="str">
        <f>'[1]Werklijst 2020 02'!E210</f>
        <v>I</v>
      </c>
      <c r="G209" s="22" t="str">
        <f>'[1]Werklijst 2020 02'!F210</f>
        <v>S</v>
      </c>
      <c r="H209" s="21" t="str">
        <f>'[1]Werklijst 2020 02'!H210</f>
        <v>-</v>
      </c>
      <c r="I209" s="21" t="str">
        <f>'[1]Werklijst 2020 02'!I210</f>
        <v>-</v>
      </c>
      <c r="J209" s="23">
        <f>'[1]Werklijst 2020 02'!K210</f>
        <v>147.57</v>
      </c>
      <c r="K209" s="23">
        <f>'[1]Werklijst 2020 02'!L210</f>
        <v>147.57</v>
      </c>
      <c r="L209" s="23">
        <f>'[1]Werklijst 2020 02'!M210</f>
        <v>147.57</v>
      </c>
      <c r="M209" s="23">
        <f>'[1]Werklijst 2020 02'!O210</f>
        <v>180</v>
      </c>
      <c r="N209" s="23">
        <f>'[1]Werklijst 2020 02'!R210</f>
        <v>0</v>
      </c>
      <c r="O209" s="24" t="str">
        <f>'[1]Werklijst 2020 02'!S210</f>
        <v>7704828</v>
      </c>
      <c r="P209" s="20" t="str">
        <f>'[1]Werklijst 2020 02'!T210</f>
        <v>MIRENA INTRA UTERIEN SYST.</v>
      </c>
      <c r="Q209" s="23" t="str">
        <f>'[1]Werklijst 2020 02'!U210</f>
        <v>BAYER</v>
      </c>
      <c r="R209" s="25" t="str">
        <f>'[1]Werklijst 2020 02'!V210</f>
        <v>1 x Mirena</v>
      </c>
      <c r="S209" s="20">
        <f>'[1]Werklijst 2020 02'!W210</f>
        <v>60</v>
      </c>
      <c r="T209" s="26">
        <f>'[1]Werklijst 2020 02'!AB210</f>
        <v>129.6</v>
      </c>
      <c r="U209" s="26">
        <f>'[1]Werklijst 2020 02'!AC210</f>
        <v>144.49</v>
      </c>
      <c r="V209" s="26">
        <f>'[1]Werklijst 2020 02'!AD210</f>
        <v>137.38</v>
      </c>
      <c r="W209" s="26">
        <f>'[1]Werklijst 2020 02'!AE210</f>
        <v>144.49</v>
      </c>
      <c r="X209" s="26">
        <f>'[1]Werklijst 2020 02'!AF210</f>
        <v>144.49</v>
      </c>
      <c r="Y209" s="26">
        <f>'[1]Werklijst 2020 02'!AL210</f>
        <v>144.49</v>
      </c>
      <c r="Z209" s="26">
        <f>'[1]Werklijst 2020 02'!AM210</f>
        <v>144.49</v>
      </c>
      <c r="AA209" s="26">
        <f>'[1]Werklijst 2020 02'!AN210</f>
        <v>0</v>
      </c>
      <c r="AB209" s="26">
        <f>'[1]Werklijst 2020 02'!AO210</f>
        <v>0</v>
      </c>
      <c r="AC209" s="7" t="str">
        <f>+'[1]Werklijst 2020 02'!AP210</f>
        <v>-</v>
      </c>
    </row>
    <row r="210" spans="1:29" s="27" customFormat="1" x14ac:dyDescent="0.2">
      <c r="A210" s="19">
        <f>'[1]Werklijst 2020 02'!A211</f>
        <v>2561629</v>
      </c>
      <c r="B210" s="20" t="str">
        <f>'[1]Werklijst 2020 02'!B211</f>
        <v>MITHRA FLEX 300</v>
      </c>
      <c r="C210" s="20" t="str">
        <f>'[1]Werklijst 2020 02'!C211</f>
        <v>CERES PHARMA</v>
      </c>
      <c r="D210" s="20">
        <f>'[1]Werklijst 2020 02'!G211</f>
        <v>60</v>
      </c>
      <c r="E210" s="21" t="str">
        <f>'[1]Werklijst 2020 02'!D211</f>
        <v>-</v>
      </c>
      <c r="F210" s="21" t="str">
        <f>'[1]Werklijst 2020 02'!E211</f>
        <v>I</v>
      </c>
      <c r="G210" s="22" t="str">
        <f>'[1]Werklijst 2020 02'!F211</f>
        <v>M</v>
      </c>
      <c r="H210" s="21" t="str">
        <f>'[1]Werklijst 2020 02'!H211</f>
        <v>-</v>
      </c>
      <c r="I210" s="21" t="str">
        <f>'[1]Werklijst 2020 02'!I211</f>
        <v>-</v>
      </c>
      <c r="J210" s="23">
        <f>'[1]Werklijst 2020 02'!K211</f>
        <v>56</v>
      </c>
      <c r="K210" s="23">
        <f>'[1]Werklijst 2020 02'!L211</f>
        <v>56</v>
      </c>
      <c r="L210" s="23">
        <f>'[1]Werklijst 2020 02'!M211</f>
        <v>56</v>
      </c>
      <c r="M210" s="23">
        <f>'[1]Werklijst 2020 02'!O211</f>
        <v>180</v>
      </c>
      <c r="N210" s="23">
        <f>'[1]Werklijst 2020 02'!R211</f>
        <v>0</v>
      </c>
      <c r="O210" s="24" t="str">
        <f>'[1]Werklijst 2020 02'!S211</f>
        <v>7704836</v>
      </c>
      <c r="P210" s="20" t="str">
        <f>'[1]Werklijst 2020 02'!T211</f>
        <v>MITHRA FLEX 300</v>
      </c>
      <c r="Q210" s="23" t="str">
        <f>'[1]Werklijst 2020 02'!U211</f>
        <v>CERES PHARMA</v>
      </c>
      <c r="R210" s="25" t="str">
        <f>'[1]Werklijst 2020 02'!V211</f>
        <v>1 x Mithra Flex</v>
      </c>
      <c r="S210" s="20">
        <f>'[1]Werklijst 2020 02'!W211</f>
        <v>60</v>
      </c>
      <c r="T210" s="26">
        <f>'[1]Werklijst 2020 02'!AB211</f>
        <v>36.659999999999997</v>
      </c>
      <c r="U210" s="26">
        <f>'[1]Werklijst 2020 02'!AC211</f>
        <v>45.97</v>
      </c>
      <c r="V210" s="26">
        <f>'[1]Werklijst 2020 02'!AD211</f>
        <v>38.86</v>
      </c>
      <c r="W210" s="26">
        <f>'[1]Werklijst 2020 02'!AE211</f>
        <v>45.97</v>
      </c>
      <c r="X210" s="26">
        <f>'[1]Werklijst 2020 02'!AF211</f>
        <v>45.97</v>
      </c>
      <c r="Y210" s="26">
        <f>'[1]Werklijst 2020 02'!AL211</f>
        <v>45.97</v>
      </c>
      <c r="Z210" s="26">
        <f>'[1]Werklijst 2020 02'!AM211</f>
        <v>45.97</v>
      </c>
      <c r="AA210" s="26">
        <f>'[1]Werklijst 2020 02'!AN211</f>
        <v>0</v>
      </c>
      <c r="AB210" s="26">
        <f>'[1]Werklijst 2020 02'!AO211</f>
        <v>0</v>
      </c>
      <c r="AC210" s="7" t="str">
        <f>+'[1]Werklijst 2020 02'!AP211</f>
        <v>-</v>
      </c>
    </row>
    <row r="211" spans="1:29" s="27" customFormat="1" x14ac:dyDescent="0.2">
      <c r="A211" s="19">
        <f>'[1]Werklijst 2020 02'!A212</f>
        <v>2561595</v>
      </c>
      <c r="B211" s="20" t="str">
        <f>'[1]Werklijst 2020 02'!B212</f>
        <v>MITHRA LOAD 375</v>
      </c>
      <c r="C211" s="20" t="str">
        <f>'[1]Werklijst 2020 02'!C212</f>
        <v>CERES PHARMA</v>
      </c>
      <c r="D211" s="20">
        <f>'[1]Werklijst 2020 02'!G212</f>
        <v>60</v>
      </c>
      <c r="E211" s="21" t="str">
        <f>'[1]Werklijst 2020 02'!D212</f>
        <v>-</v>
      </c>
      <c r="F211" s="21" t="str">
        <f>'[1]Werklijst 2020 02'!E212</f>
        <v>I</v>
      </c>
      <c r="G211" s="22" t="str">
        <f>'[1]Werklijst 2020 02'!F212</f>
        <v>M</v>
      </c>
      <c r="H211" s="21" t="str">
        <f>'[1]Werklijst 2020 02'!H212</f>
        <v>-</v>
      </c>
      <c r="I211" s="21" t="str">
        <f>'[1]Werklijst 2020 02'!I212</f>
        <v>-</v>
      </c>
      <c r="J211" s="23">
        <f>'[1]Werklijst 2020 02'!K212</f>
        <v>56</v>
      </c>
      <c r="K211" s="23">
        <f>'[1]Werklijst 2020 02'!L212</f>
        <v>56</v>
      </c>
      <c r="L211" s="23">
        <f>'[1]Werklijst 2020 02'!M212</f>
        <v>56</v>
      </c>
      <c r="M211" s="23">
        <f>'[1]Werklijst 2020 02'!O212</f>
        <v>180</v>
      </c>
      <c r="N211" s="23">
        <f>'[1]Werklijst 2020 02'!R212</f>
        <v>0</v>
      </c>
      <c r="O211" s="24" t="str">
        <f>'[1]Werklijst 2020 02'!S212</f>
        <v>7704844</v>
      </c>
      <c r="P211" s="20" t="str">
        <f>'[1]Werklijst 2020 02'!T212</f>
        <v>MITHRA LOAD 375</v>
      </c>
      <c r="Q211" s="23" t="str">
        <f>'[1]Werklijst 2020 02'!U212</f>
        <v>CERES PHARMA</v>
      </c>
      <c r="R211" s="25" t="str">
        <f>'[1]Werklijst 2020 02'!V212</f>
        <v>1 x Mithra Load</v>
      </c>
      <c r="S211" s="20">
        <f>'[1]Werklijst 2020 02'!W212</f>
        <v>60</v>
      </c>
      <c r="T211" s="26">
        <f>'[1]Werklijst 2020 02'!AB212</f>
        <v>36.659999999999997</v>
      </c>
      <c r="U211" s="26">
        <f>'[1]Werklijst 2020 02'!AC212</f>
        <v>45.97</v>
      </c>
      <c r="V211" s="26">
        <f>'[1]Werklijst 2020 02'!AD212</f>
        <v>38.86</v>
      </c>
      <c r="W211" s="26">
        <f>'[1]Werklijst 2020 02'!AE212</f>
        <v>45.97</v>
      </c>
      <c r="X211" s="26">
        <f>'[1]Werklijst 2020 02'!AF212</f>
        <v>45.97</v>
      </c>
      <c r="Y211" s="26">
        <f>'[1]Werklijst 2020 02'!AL212</f>
        <v>45.97</v>
      </c>
      <c r="Z211" s="26">
        <f>'[1]Werklijst 2020 02'!AM212</f>
        <v>45.97</v>
      </c>
      <c r="AA211" s="26">
        <f>'[1]Werklijst 2020 02'!AN212</f>
        <v>0</v>
      </c>
      <c r="AB211" s="26">
        <f>'[1]Werklijst 2020 02'!AO212</f>
        <v>0</v>
      </c>
      <c r="AC211" s="7" t="str">
        <f>+'[1]Werklijst 2020 02'!AP212</f>
        <v>-</v>
      </c>
    </row>
    <row r="212" spans="1:29" s="27" customFormat="1" x14ac:dyDescent="0.2">
      <c r="A212" s="19">
        <f>'[1]Werklijst 2020 02'!A213</f>
        <v>2561603</v>
      </c>
      <c r="B212" s="20" t="str">
        <f>'[1]Werklijst 2020 02'!B213</f>
        <v>MITHRA SERT 380</v>
      </c>
      <c r="C212" s="20" t="str">
        <f>'[1]Werklijst 2020 02'!C213</f>
        <v>CERES PHARMA</v>
      </c>
      <c r="D212" s="20">
        <f>'[1]Werklijst 2020 02'!G213</f>
        <v>60</v>
      </c>
      <c r="E212" s="21" t="str">
        <f>'[1]Werklijst 2020 02'!D213</f>
        <v>-</v>
      </c>
      <c r="F212" s="21" t="str">
        <f>'[1]Werklijst 2020 02'!E213</f>
        <v>I</v>
      </c>
      <c r="G212" s="22" t="str">
        <f>'[1]Werklijst 2020 02'!F213</f>
        <v>M</v>
      </c>
      <c r="H212" s="21" t="str">
        <f>'[1]Werklijst 2020 02'!H213</f>
        <v>-</v>
      </c>
      <c r="I212" s="21" t="str">
        <f>'[1]Werklijst 2020 02'!I213</f>
        <v>-</v>
      </c>
      <c r="J212" s="23">
        <f>'[1]Werklijst 2020 02'!K213</f>
        <v>56</v>
      </c>
      <c r="K212" s="23">
        <f>'[1]Werklijst 2020 02'!L213</f>
        <v>56</v>
      </c>
      <c r="L212" s="23">
        <f>'[1]Werklijst 2020 02'!M213</f>
        <v>56</v>
      </c>
      <c r="M212" s="23">
        <f>'[1]Werklijst 2020 02'!O213</f>
        <v>180</v>
      </c>
      <c r="N212" s="23">
        <f>'[1]Werklijst 2020 02'!R213</f>
        <v>0</v>
      </c>
      <c r="O212" s="24" t="str">
        <f>'[1]Werklijst 2020 02'!S213</f>
        <v>7704851</v>
      </c>
      <c r="P212" s="20" t="str">
        <f>'[1]Werklijst 2020 02'!T213</f>
        <v>MITHRA SERT 380</v>
      </c>
      <c r="Q212" s="23" t="str">
        <f>'[1]Werklijst 2020 02'!U213</f>
        <v>CERES PHARMA</v>
      </c>
      <c r="R212" s="25" t="str">
        <f>'[1]Werklijst 2020 02'!V213</f>
        <v>1 x Mithra Sert</v>
      </c>
      <c r="S212" s="20">
        <f>'[1]Werklijst 2020 02'!W213</f>
        <v>60</v>
      </c>
      <c r="T212" s="26">
        <f>'[1]Werklijst 2020 02'!AB213</f>
        <v>36.659999999999997</v>
      </c>
      <c r="U212" s="26">
        <f>'[1]Werklijst 2020 02'!AC213</f>
        <v>45.97</v>
      </c>
      <c r="V212" s="26">
        <f>'[1]Werklijst 2020 02'!AD213</f>
        <v>38.86</v>
      </c>
      <c r="W212" s="26">
        <f>'[1]Werklijst 2020 02'!AE213</f>
        <v>45.97</v>
      </c>
      <c r="X212" s="26">
        <f>'[1]Werklijst 2020 02'!AF213</f>
        <v>45.97</v>
      </c>
      <c r="Y212" s="26">
        <f>'[1]Werklijst 2020 02'!AL213</f>
        <v>45.97</v>
      </c>
      <c r="Z212" s="26">
        <f>'[1]Werklijst 2020 02'!AM213</f>
        <v>45.97</v>
      </c>
      <c r="AA212" s="26">
        <f>'[1]Werklijst 2020 02'!AN213</f>
        <v>0</v>
      </c>
      <c r="AB212" s="26">
        <f>'[1]Werklijst 2020 02'!AO213</f>
        <v>0</v>
      </c>
      <c r="AC212" s="7" t="str">
        <f>+'[1]Werklijst 2020 02'!AP213</f>
        <v>-</v>
      </c>
    </row>
    <row r="213" spans="1:29" s="27" customFormat="1" x14ac:dyDescent="0.2">
      <c r="A213" s="19">
        <f>'[1]Werklijst 2020 02'!A214</f>
        <v>2561611</v>
      </c>
      <c r="B213" s="20" t="str">
        <f>'[1]Werklijst 2020 02'!B214</f>
        <v>MITHRA T 380</v>
      </c>
      <c r="C213" s="20" t="str">
        <f>'[1]Werklijst 2020 02'!C214</f>
        <v>CERES PHARMA</v>
      </c>
      <c r="D213" s="20">
        <f>'[1]Werklijst 2020 02'!G214</f>
        <v>120</v>
      </c>
      <c r="E213" s="21" t="str">
        <f>'[1]Werklijst 2020 02'!D214</f>
        <v>-</v>
      </c>
      <c r="F213" s="21" t="str">
        <f>'[1]Werklijst 2020 02'!E214</f>
        <v>I</v>
      </c>
      <c r="G213" s="22" t="str">
        <f>'[1]Werklijst 2020 02'!F214</f>
        <v>M</v>
      </c>
      <c r="H213" s="21" t="str">
        <f>'[1]Werklijst 2020 02'!H214</f>
        <v>-</v>
      </c>
      <c r="I213" s="21" t="str">
        <f>'[1]Werklijst 2020 02'!I214</f>
        <v>-</v>
      </c>
      <c r="J213" s="23">
        <f>'[1]Werklijst 2020 02'!K214</f>
        <v>56</v>
      </c>
      <c r="K213" s="23">
        <f>'[1]Werklijst 2020 02'!L214</f>
        <v>56</v>
      </c>
      <c r="L213" s="23">
        <f>'[1]Werklijst 2020 02'!M214</f>
        <v>56</v>
      </c>
      <c r="M213" s="23">
        <f>'[1]Werklijst 2020 02'!O214</f>
        <v>360</v>
      </c>
      <c r="N213" s="23">
        <f>'[1]Werklijst 2020 02'!R214</f>
        <v>0</v>
      </c>
      <c r="O213" s="24" t="str">
        <f>'[1]Werklijst 2020 02'!S214</f>
        <v>7704869</v>
      </c>
      <c r="P213" s="20" t="str">
        <f>'[1]Werklijst 2020 02'!T214</f>
        <v>MITHRA T 380</v>
      </c>
      <c r="Q213" s="23" t="str">
        <f>'[1]Werklijst 2020 02'!U214</f>
        <v>CERES PHARMA</v>
      </c>
      <c r="R213" s="25" t="str">
        <f>'[1]Werklijst 2020 02'!V214</f>
        <v>1 x Mithra T380</v>
      </c>
      <c r="S213" s="20">
        <f>'[1]Werklijst 2020 02'!W214</f>
        <v>120</v>
      </c>
      <c r="T213" s="26">
        <f>'[1]Werklijst 2020 02'!AB214</f>
        <v>36.659999999999997</v>
      </c>
      <c r="U213" s="26">
        <f>'[1]Werklijst 2020 02'!AC214</f>
        <v>45.97</v>
      </c>
      <c r="V213" s="26">
        <f>'[1]Werklijst 2020 02'!AD214</f>
        <v>38.86</v>
      </c>
      <c r="W213" s="26">
        <f>'[1]Werklijst 2020 02'!AE214</f>
        <v>45.97</v>
      </c>
      <c r="X213" s="26">
        <f>'[1]Werklijst 2020 02'!AF214</f>
        <v>45.97</v>
      </c>
      <c r="Y213" s="26">
        <f>'[1]Werklijst 2020 02'!AL214</f>
        <v>45.97</v>
      </c>
      <c r="Z213" s="26">
        <f>'[1]Werklijst 2020 02'!AM214</f>
        <v>45.97</v>
      </c>
      <c r="AA213" s="26">
        <f>'[1]Werklijst 2020 02'!AN214</f>
        <v>0</v>
      </c>
      <c r="AB213" s="26">
        <f>'[1]Werklijst 2020 02'!AO214</f>
        <v>0</v>
      </c>
      <c r="AC213" s="7" t="str">
        <f>+'[1]Werklijst 2020 02'!AP214</f>
        <v>-</v>
      </c>
    </row>
    <row r="214" spans="1:29" s="27" customFormat="1" x14ac:dyDescent="0.2">
      <c r="A214" s="19">
        <f>'[1]Werklijst 2020 02'!A215</f>
        <v>4112561</v>
      </c>
      <c r="B214" s="20" t="str">
        <f>'[1]Werklijst 2020 02'!B215</f>
        <v>MYLOOP 0,120 mg/0,015 mg per 24 uur 1 ring</v>
      </c>
      <c r="C214" s="20" t="str">
        <f>'[1]Werklijst 2020 02'!C215</f>
        <v>CERES PHARMA</v>
      </c>
      <c r="D214" s="20">
        <f>'[1]Werklijst 2020 02'!G215</f>
        <v>1</v>
      </c>
      <c r="E214" s="21" t="str">
        <f>'[1]Werklijst 2020 02'!D215</f>
        <v>-</v>
      </c>
      <c r="F214" s="21" t="str">
        <f>'[1]Werklijst 2020 02'!E215</f>
        <v>-</v>
      </c>
      <c r="G214" s="22" t="str">
        <f>'[1]Werklijst 2020 02'!F215</f>
        <v>S</v>
      </c>
      <c r="H214" s="21" t="str">
        <f>'[1]Werklijst 2020 02'!H215</f>
        <v>G</v>
      </c>
      <c r="I214" s="21" t="str">
        <f>'[1]Werklijst 2020 02'!I215</f>
        <v>-</v>
      </c>
      <c r="J214" s="23">
        <f>'[1]Werklijst 2020 02'!K215</f>
        <v>13.99</v>
      </c>
      <c r="K214" s="23">
        <f>'[1]Werklijst 2020 02'!L215</f>
        <v>13.99</v>
      </c>
      <c r="L214" s="23">
        <f>'[1]Werklijst 2020 02'!M215</f>
        <v>13.99</v>
      </c>
      <c r="M214" s="23">
        <f>'[1]Werklijst 2020 02'!O215</f>
        <v>3</v>
      </c>
      <c r="N214" s="23">
        <f>'[1]Werklijst 2020 02'!R215</f>
        <v>10.99</v>
      </c>
      <c r="O214" s="24" t="str">
        <f>'[1]Werklijst 2020 02'!S215</f>
        <v>7710064</v>
      </c>
      <c r="P214" s="20" t="str">
        <f>'[1]Werklijst 2020 02'!T215</f>
        <v>MYLOOP hulpmiddel voor vaginaal gebruik</v>
      </c>
      <c r="Q214" s="23" t="str">
        <f>'[1]Werklijst 2020 02'!U215</f>
        <v>CERES PHARMA</v>
      </c>
      <c r="R214" s="25" t="str">
        <f>'[1]Werklijst 2020 02'!V215</f>
        <v>1 ring</v>
      </c>
      <c r="S214" s="20">
        <f>'[1]Werklijst 2020 02'!W215</f>
        <v>1</v>
      </c>
      <c r="T214" s="26">
        <f>'[1]Werklijst 2020 02'!AB215</f>
        <v>19.079999999999998</v>
      </c>
      <c r="U214" s="26">
        <f>'[1]Werklijst 2020 02'!AC215</f>
        <v>8.2066999999999997</v>
      </c>
      <c r="V214" s="26" t="str">
        <f>'[1]Werklijst 2020 02'!AD215</f>
        <v/>
      </c>
      <c r="W214" s="26">
        <f>'[1]Werklijst 2020 02'!AE215</f>
        <v>8.2066999999999997</v>
      </c>
      <c r="X214" s="26" t="str">
        <f>'[1]Werklijst 2020 02'!AF215</f>
        <v/>
      </c>
      <c r="Y214" s="26">
        <f>'[1]Werklijst 2020 02'!AL215</f>
        <v>3</v>
      </c>
      <c r="Z214" s="26" t="str">
        <f>'[1]Werklijst 2020 02'!AM215</f>
        <v/>
      </c>
      <c r="AA214" s="26">
        <f>'[1]Werklijst 2020 02'!AN215</f>
        <v>5.2066999999999997</v>
      </c>
      <c r="AB214" s="26" t="str">
        <f>'[1]Werklijst 2020 02'!AO215</f>
        <v/>
      </c>
      <c r="AC214" s="7" t="str">
        <f>+'[1]Werklijst 2020 02'!AP215</f>
        <v>-</v>
      </c>
    </row>
    <row r="215" spans="1:29" s="27" customFormat="1" x14ac:dyDescent="0.2">
      <c r="A215" s="19">
        <f>'[1]Werklijst 2020 02'!A216</f>
        <v>4112579</v>
      </c>
      <c r="B215" s="20" t="str">
        <f>'[1]Werklijst 2020 02'!B216</f>
        <v>MYLOOP 0,120 mg/0,015 mg per 24 uur 3 x 1 ring</v>
      </c>
      <c r="C215" s="20" t="str">
        <f>'[1]Werklijst 2020 02'!C216</f>
        <v>CERES PHARMA</v>
      </c>
      <c r="D215" s="20">
        <f>'[1]Werklijst 2020 02'!G216</f>
        <v>3</v>
      </c>
      <c r="E215" s="21" t="str">
        <f>'[1]Werklijst 2020 02'!D216</f>
        <v>-</v>
      </c>
      <c r="F215" s="21" t="str">
        <f>'[1]Werklijst 2020 02'!E216</f>
        <v>-</v>
      </c>
      <c r="G215" s="22" t="str">
        <f>'[1]Werklijst 2020 02'!F216</f>
        <v>S</v>
      </c>
      <c r="H215" s="21" t="str">
        <f>'[1]Werklijst 2020 02'!H216</f>
        <v>G</v>
      </c>
      <c r="I215" s="21" t="str">
        <f>'[1]Werklijst 2020 02'!I216</f>
        <v>-</v>
      </c>
      <c r="J215" s="23">
        <f>'[1]Werklijst 2020 02'!K216</f>
        <v>30.42</v>
      </c>
      <c r="K215" s="23">
        <f>'[1]Werklijst 2020 02'!L216</f>
        <v>30.42</v>
      </c>
      <c r="L215" s="23">
        <f>'[1]Werklijst 2020 02'!M216</f>
        <v>30.42</v>
      </c>
      <c r="M215" s="23">
        <f>'[1]Werklijst 2020 02'!O216</f>
        <v>9</v>
      </c>
      <c r="N215" s="23">
        <f>'[1]Werklijst 2020 02'!R216</f>
        <v>21.42</v>
      </c>
      <c r="O215" s="24" t="str">
        <f>'[1]Werklijst 2020 02'!S216</f>
        <v>-</v>
      </c>
      <c r="P215" s="20" t="str">
        <f>'[1]Werklijst 2020 02'!T216</f>
        <v>-</v>
      </c>
      <c r="Q215" s="23" t="str">
        <f>'[1]Werklijst 2020 02'!U216</f>
        <v>-</v>
      </c>
      <c r="R215" s="25" t="str">
        <f>'[1]Werklijst 2020 02'!V216</f>
        <v>-</v>
      </c>
      <c r="S215" s="20" t="str">
        <f>'[1]Werklijst 2020 02'!W216</f>
        <v>-</v>
      </c>
      <c r="T215" s="26">
        <f>'[1]Werklijst 2020 02'!AB216</f>
        <v>19.079999999999998</v>
      </c>
      <c r="U215" s="26" t="str">
        <f>'[1]Werklijst 2020 02'!AC216</f>
        <v/>
      </c>
      <c r="V215" s="26" t="str">
        <f>'[1]Werklijst 2020 02'!AD216</f>
        <v/>
      </c>
      <c r="W215" s="26" t="str">
        <f>'[1]Werklijst 2020 02'!AE216</f>
        <v/>
      </c>
      <c r="X215" s="26" t="str">
        <f>'[1]Werklijst 2020 02'!AF216</f>
        <v/>
      </c>
      <c r="Y215" s="26" t="str">
        <f>'[1]Werklijst 2020 02'!AL216</f>
        <v/>
      </c>
      <c r="Z215" s="26" t="str">
        <f>'[1]Werklijst 2020 02'!AM216</f>
        <v/>
      </c>
      <c r="AA215" s="26" t="str">
        <f>'[1]Werklijst 2020 02'!AN216</f>
        <v/>
      </c>
      <c r="AB215" s="26" t="str">
        <f>'[1]Werklijst 2020 02'!AO216</f>
        <v/>
      </c>
      <c r="AC215" s="7" t="str">
        <f>+'[1]Werklijst 2020 02'!AP216</f>
        <v>-</v>
      </c>
    </row>
    <row r="216" spans="1:29" s="27" customFormat="1" x14ac:dyDescent="0.2">
      <c r="A216" s="19">
        <f>'[1]Werklijst 2020 02'!A217</f>
        <v>2989424</v>
      </c>
      <c r="B216" s="20" t="str">
        <f>'[1]Werklijst 2020 02'!B217</f>
        <v>NACREZ 0,0075 MG TABL 3 X 28</v>
      </c>
      <c r="C216" s="20" t="str">
        <f>'[1]Werklijst 2020 02'!C217</f>
        <v>THERAMEX</v>
      </c>
      <c r="D216" s="20">
        <f>'[1]Werklijst 2020 02'!G217</f>
        <v>3</v>
      </c>
      <c r="E216" s="21" t="str">
        <f>'[1]Werklijst 2020 02'!D217</f>
        <v>-</v>
      </c>
      <c r="F216" s="21" t="str">
        <f>'[1]Werklijst 2020 02'!E217</f>
        <v>-</v>
      </c>
      <c r="G216" s="22" t="str">
        <f>'[1]Werklijst 2020 02'!F217</f>
        <v>S</v>
      </c>
      <c r="H216" s="21" t="str">
        <f>'[1]Werklijst 2020 02'!H217</f>
        <v>G</v>
      </c>
      <c r="I216" s="21" t="str">
        <f>'[1]Werklijst 2020 02'!I217</f>
        <v>-</v>
      </c>
      <c r="J216" s="23">
        <f>'[1]Werklijst 2020 02'!K217</f>
        <v>14.67</v>
      </c>
      <c r="K216" s="23">
        <f>'[1]Werklijst 2020 02'!L217</f>
        <v>14.67</v>
      </c>
      <c r="L216" s="23">
        <f>'[1]Werklijst 2020 02'!M217</f>
        <v>14.67</v>
      </c>
      <c r="M216" s="23">
        <f>'[1]Werklijst 2020 02'!O217</f>
        <v>9</v>
      </c>
      <c r="N216" s="23">
        <f>'[1]Werklijst 2020 02'!R217</f>
        <v>5.67</v>
      </c>
      <c r="O216" s="24" t="str">
        <f>'[1]Werklijst 2020 02'!S217</f>
        <v>7704885</v>
      </c>
      <c r="P216" s="20" t="str">
        <f>'[1]Werklijst 2020 02'!T217</f>
        <v xml:space="preserve">NACREZ 0,0075 MG TABL </v>
      </c>
      <c r="Q216" s="23" t="str">
        <f>'[1]Werklijst 2020 02'!U217</f>
        <v>THERAMEX</v>
      </c>
      <c r="R216" s="25" t="str">
        <f>'[1]Werklijst 2020 02'!V217</f>
        <v>28 tabl</v>
      </c>
      <c r="S216" s="20">
        <f>'[1]Werklijst 2020 02'!W217</f>
        <v>1</v>
      </c>
      <c r="T216" s="26">
        <f>'[1]Werklijst 2020 02'!AB217</f>
        <v>21.1</v>
      </c>
      <c r="U216" s="26">
        <f>'[1]Werklijst 2020 02'!AC217</f>
        <v>4.5382999999999996</v>
      </c>
      <c r="V216" s="26" t="str">
        <f>'[1]Werklijst 2020 02'!AD217</f>
        <v/>
      </c>
      <c r="W216" s="26">
        <f>'[1]Werklijst 2020 02'!AE217</f>
        <v>4.5382999999999996</v>
      </c>
      <c r="X216" s="26" t="str">
        <f>'[1]Werklijst 2020 02'!AF217</f>
        <v/>
      </c>
      <c r="Y216" s="26">
        <f>'[1]Werklijst 2020 02'!AL217</f>
        <v>3</v>
      </c>
      <c r="Z216" s="26" t="str">
        <f>'[1]Werklijst 2020 02'!AM217</f>
        <v/>
      </c>
      <c r="AA216" s="26">
        <f>'[1]Werklijst 2020 02'!AN217</f>
        <v>1.5382999999999996</v>
      </c>
      <c r="AB216" s="26" t="str">
        <f>'[1]Werklijst 2020 02'!AO217</f>
        <v/>
      </c>
      <c r="AC216" s="7" t="str">
        <f>+'[1]Werklijst 2020 02'!AP217</f>
        <v>-</v>
      </c>
    </row>
    <row r="217" spans="1:29" s="27" customFormat="1" x14ac:dyDescent="0.2">
      <c r="A217" s="19">
        <f>'[1]Werklijst 2020 02'!A218</f>
        <v>2989432</v>
      </c>
      <c r="B217" s="20" t="str">
        <f>'[1]Werklijst 2020 02'!B218</f>
        <v>NACREZ 0,0075 MG TABL 6 X 28</v>
      </c>
      <c r="C217" s="20" t="str">
        <f>'[1]Werklijst 2020 02'!C218</f>
        <v>THERAMEX</v>
      </c>
      <c r="D217" s="20">
        <f>'[1]Werklijst 2020 02'!G218</f>
        <v>6</v>
      </c>
      <c r="E217" s="21" t="str">
        <f>'[1]Werklijst 2020 02'!D218</f>
        <v>-</v>
      </c>
      <c r="F217" s="21" t="str">
        <f>'[1]Werklijst 2020 02'!E218</f>
        <v>-</v>
      </c>
      <c r="G217" s="22" t="str">
        <f>'[1]Werklijst 2020 02'!F218</f>
        <v>S</v>
      </c>
      <c r="H217" s="21" t="str">
        <f>'[1]Werklijst 2020 02'!H218</f>
        <v>G</v>
      </c>
      <c r="I217" s="21" t="str">
        <f>'[1]Werklijst 2020 02'!I218</f>
        <v>-</v>
      </c>
      <c r="J217" s="23">
        <f>'[1]Werklijst 2020 02'!K218</f>
        <v>32.56</v>
      </c>
      <c r="K217" s="23">
        <f>'[1]Werklijst 2020 02'!L218</f>
        <v>32.56</v>
      </c>
      <c r="L217" s="23">
        <f>'[1]Werklijst 2020 02'!M218</f>
        <v>32.56</v>
      </c>
      <c r="M217" s="23">
        <f>'[1]Werklijst 2020 02'!O218</f>
        <v>18</v>
      </c>
      <c r="N217" s="23">
        <f>'[1]Werklijst 2020 02'!R218</f>
        <v>14.560000000000002</v>
      </c>
      <c r="O217" s="24" t="str">
        <f>'[1]Werklijst 2020 02'!S218</f>
        <v>-</v>
      </c>
      <c r="P217" s="20" t="str">
        <f>'[1]Werklijst 2020 02'!T218</f>
        <v>-</v>
      </c>
      <c r="Q217" s="23" t="str">
        <f>'[1]Werklijst 2020 02'!U218</f>
        <v>-</v>
      </c>
      <c r="R217" s="25" t="str">
        <f>'[1]Werklijst 2020 02'!V218</f>
        <v>-</v>
      </c>
      <c r="S217" s="20" t="str">
        <f>'[1]Werklijst 2020 02'!W218</f>
        <v>-</v>
      </c>
      <c r="T217" s="26">
        <f>'[1]Werklijst 2020 02'!AB218</f>
        <v>21.1</v>
      </c>
      <c r="U217" s="26" t="str">
        <f>'[1]Werklijst 2020 02'!AC218</f>
        <v/>
      </c>
      <c r="V217" s="26" t="str">
        <f>'[1]Werklijst 2020 02'!AD218</f>
        <v/>
      </c>
      <c r="W217" s="26" t="str">
        <f>'[1]Werklijst 2020 02'!AE218</f>
        <v/>
      </c>
      <c r="X217" s="26" t="str">
        <f>'[1]Werklijst 2020 02'!AF218</f>
        <v/>
      </c>
      <c r="Y217" s="26" t="str">
        <f>'[1]Werklijst 2020 02'!AL218</f>
        <v/>
      </c>
      <c r="Z217" s="26" t="str">
        <f>'[1]Werklijst 2020 02'!AM218</f>
        <v/>
      </c>
      <c r="AA217" s="26" t="str">
        <f>'[1]Werklijst 2020 02'!AN218</f>
        <v/>
      </c>
      <c r="AB217" s="26" t="str">
        <f>'[1]Werklijst 2020 02'!AO218</f>
        <v/>
      </c>
      <c r="AC217" s="7" t="str">
        <f>+'[1]Werklijst 2020 02'!AP218</f>
        <v>-</v>
      </c>
    </row>
    <row r="218" spans="1:29" s="27" customFormat="1" x14ac:dyDescent="0.2">
      <c r="A218" s="19">
        <f>'[1]Werklijst 2020 02'!A219</f>
        <v>3532967</v>
      </c>
      <c r="B218" s="20" t="str">
        <f>'[1]Werklijst 2020 02'!B219</f>
        <v>NORA-30 DRAG 3 x 21</v>
      </c>
      <c r="C218" s="20" t="str">
        <f>'[1]Werklijst 2020 02'!C219</f>
        <v>IMPEXECO</v>
      </c>
      <c r="D218" s="20">
        <f>'[1]Werklijst 2020 02'!G219</f>
        <v>3</v>
      </c>
      <c r="E218" s="21" t="str">
        <f>'[1]Werklijst 2020 02'!D219</f>
        <v>1</v>
      </c>
      <c r="F218" s="21" t="str">
        <f>'[1]Werklijst 2020 02'!E219</f>
        <v>-</v>
      </c>
      <c r="G218" s="22" t="str">
        <f>'[1]Werklijst 2020 02'!F219</f>
        <v>S</v>
      </c>
      <c r="H218" s="21" t="str">
        <f>'[1]Werklijst 2020 02'!H219</f>
        <v>G</v>
      </c>
      <c r="I218" s="21" t="str">
        <f>'[1]Werklijst 2020 02'!I219</f>
        <v>Cx</v>
      </c>
      <c r="J218" s="23">
        <f>'[1]Werklijst 2020 02'!K219</f>
        <v>7.91</v>
      </c>
      <c r="K218" s="23">
        <f>'[1]Werklijst 2020 02'!L219</f>
        <v>7.91</v>
      </c>
      <c r="L218" s="23">
        <f>'[1]Werklijst 2020 02'!M219</f>
        <v>3.63</v>
      </c>
      <c r="M218" s="23">
        <f>'[1]Werklijst 2020 02'!O219</f>
        <v>9</v>
      </c>
      <c r="N218" s="23">
        <f>'[1]Werklijst 2020 02'!R219</f>
        <v>0</v>
      </c>
      <c r="O218" s="24" t="str">
        <f>'[1]Werklijst 2020 02'!S219</f>
        <v>7709975</v>
      </c>
      <c r="P218" s="20" t="str">
        <f>'[1]Werklijst 2020 02'!T219</f>
        <v xml:space="preserve">NORA-30 DRAG </v>
      </c>
      <c r="Q218" s="23" t="str">
        <f>'[1]Werklijst 2020 02'!U219</f>
        <v>IMPEXECO</v>
      </c>
      <c r="R218" s="25" t="str">
        <f>'[1]Werklijst 2020 02'!V219</f>
        <v>21 tabl</v>
      </c>
      <c r="S218" s="20">
        <f>'[1]Werklijst 2020 02'!W219</f>
        <v>1</v>
      </c>
      <c r="T218" s="26">
        <f>'[1]Werklijst 2020 02'!AB219</f>
        <v>10.65</v>
      </c>
      <c r="U218" s="26">
        <f>'[1]Werklijst 2020 02'!AC219</f>
        <v>1.0569</v>
      </c>
      <c r="V218" s="26" t="str">
        <f>'[1]Werklijst 2020 02'!AD219</f>
        <v/>
      </c>
      <c r="W218" s="26">
        <f>'[1]Werklijst 2020 02'!AE219</f>
        <v>1.0569</v>
      </c>
      <c r="X218" s="26" t="str">
        <f>'[1]Werklijst 2020 02'!AF219</f>
        <v/>
      </c>
      <c r="Y218" s="26">
        <f>'[1]Werklijst 2020 02'!AL219</f>
        <v>1.0569</v>
      </c>
      <c r="Z218" s="26" t="str">
        <f>'[1]Werklijst 2020 02'!AM219</f>
        <v/>
      </c>
      <c r="AA218" s="26">
        <f>'[1]Werklijst 2020 02'!AN219</f>
        <v>0</v>
      </c>
      <c r="AB218" s="26" t="str">
        <f>'[1]Werklijst 2020 02'!AO219</f>
        <v/>
      </c>
      <c r="AC218" s="7" t="str">
        <f>+'[1]Werklijst 2020 02'!AP219</f>
        <v>-</v>
      </c>
    </row>
    <row r="219" spans="1:29" s="27" customFormat="1" x14ac:dyDescent="0.2">
      <c r="A219" s="19">
        <f>'[1]Werklijst 2020 02'!A220</f>
        <v>3532942</v>
      </c>
      <c r="B219" s="20" t="str">
        <f>'[1]Werklijst 2020 02'!B220</f>
        <v>NORA-30 DRAG 6 x 21</v>
      </c>
      <c r="C219" s="20" t="str">
        <f>'[1]Werklijst 2020 02'!C220</f>
        <v>IMPEXECO</v>
      </c>
      <c r="D219" s="20">
        <f>'[1]Werklijst 2020 02'!G220</f>
        <v>6</v>
      </c>
      <c r="E219" s="21" t="str">
        <f>'[1]Werklijst 2020 02'!D220</f>
        <v>1</v>
      </c>
      <c r="F219" s="21" t="str">
        <f>'[1]Werklijst 2020 02'!E220</f>
        <v>-</v>
      </c>
      <c r="G219" s="22" t="str">
        <f>'[1]Werklijst 2020 02'!F220</f>
        <v>S</v>
      </c>
      <c r="H219" s="21" t="str">
        <f>'[1]Werklijst 2020 02'!H220</f>
        <v>G</v>
      </c>
      <c r="I219" s="21" t="str">
        <f>'[1]Werklijst 2020 02'!I220</f>
        <v>Cx</v>
      </c>
      <c r="J219" s="23">
        <f>'[1]Werklijst 2020 02'!K220</f>
        <v>10.93</v>
      </c>
      <c r="K219" s="23">
        <f>'[1]Werklijst 2020 02'!L220</f>
        <v>10.93</v>
      </c>
      <c r="L219" s="23">
        <f>'[1]Werklijst 2020 02'!M220</f>
        <v>6.96</v>
      </c>
      <c r="M219" s="23">
        <f>'[1]Werklijst 2020 02'!O220</f>
        <v>18</v>
      </c>
      <c r="N219" s="23">
        <f>'[1]Werklijst 2020 02'!R220</f>
        <v>0</v>
      </c>
      <c r="O219" s="24" t="str">
        <f>'[1]Werklijst 2020 02'!S220</f>
        <v>-</v>
      </c>
      <c r="P219" s="20" t="str">
        <f>'[1]Werklijst 2020 02'!T220</f>
        <v>-</v>
      </c>
      <c r="Q219" s="23" t="str">
        <f>'[1]Werklijst 2020 02'!U220</f>
        <v>-</v>
      </c>
      <c r="R219" s="25" t="str">
        <f>'[1]Werklijst 2020 02'!V220</f>
        <v>-</v>
      </c>
      <c r="S219" s="20" t="str">
        <f>'[1]Werklijst 2020 02'!W220</f>
        <v>-</v>
      </c>
      <c r="T219" s="26">
        <f>'[1]Werklijst 2020 02'!AB220</f>
        <v>10.65</v>
      </c>
      <c r="U219" s="26" t="str">
        <f>'[1]Werklijst 2020 02'!AC220</f>
        <v/>
      </c>
      <c r="V219" s="26" t="str">
        <f>'[1]Werklijst 2020 02'!AD220</f>
        <v/>
      </c>
      <c r="W219" s="26" t="str">
        <f>'[1]Werklijst 2020 02'!AE220</f>
        <v/>
      </c>
      <c r="X219" s="26" t="str">
        <f>'[1]Werklijst 2020 02'!AF220</f>
        <v/>
      </c>
      <c r="Y219" s="26" t="str">
        <f>'[1]Werklijst 2020 02'!AL220</f>
        <v/>
      </c>
      <c r="Z219" s="26" t="str">
        <f>'[1]Werklijst 2020 02'!AM220</f>
        <v/>
      </c>
      <c r="AA219" s="26" t="str">
        <f>'[1]Werklijst 2020 02'!AN220</f>
        <v/>
      </c>
      <c r="AB219" s="26" t="str">
        <f>'[1]Werklijst 2020 02'!AO220</f>
        <v/>
      </c>
      <c r="AC219" s="7" t="str">
        <f>+'[1]Werklijst 2020 02'!AP220</f>
        <v>-</v>
      </c>
    </row>
    <row r="220" spans="1:29" s="27" customFormat="1" x14ac:dyDescent="0.2">
      <c r="A220" s="19">
        <f>'[1]Werklijst 2020 02'!A221</f>
        <v>3532959</v>
      </c>
      <c r="B220" s="20" t="str">
        <f>'[1]Werklijst 2020 02'!B221</f>
        <v>NORA-30 DRAG 13 x 21</v>
      </c>
      <c r="C220" s="20" t="str">
        <f>'[1]Werklijst 2020 02'!C221</f>
        <v>IMPEXECO</v>
      </c>
      <c r="D220" s="20">
        <f>'[1]Werklijst 2020 02'!G221</f>
        <v>13</v>
      </c>
      <c r="E220" s="21" t="str">
        <f>'[1]Werklijst 2020 02'!D221</f>
        <v>-</v>
      </c>
      <c r="F220" s="21" t="str">
        <f>'[1]Werklijst 2020 02'!E221</f>
        <v>-</v>
      </c>
      <c r="G220" s="22" t="str">
        <f>'[1]Werklijst 2020 02'!F221</f>
        <v>S</v>
      </c>
      <c r="H220" s="21" t="str">
        <f>'[1]Werklijst 2020 02'!H221</f>
        <v>G</v>
      </c>
      <c r="I220" s="21" t="str">
        <f>'[1]Werklijst 2020 02'!I221</f>
        <v>-</v>
      </c>
      <c r="J220" s="23">
        <f>'[1]Werklijst 2020 02'!K221</f>
        <v>18.23</v>
      </c>
      <c r="K220" s="23">
        <f>'[1]Werklijst 2020 02'!L221</f>
        <v>18.23</v>
      </c>
      <c r="L220" s="23">
        <f>'[1]Werklijst 2020 02'!M221</f>
        <v>18.23</v>
      </c>
      <c r="M220" s="23">
        <f>'[1]Werklijst 2020 02'!O221</f>
        <v>39</v>
      </c>
      <c r="N220" s="23">
        <f>'[1]Werklijst 2020 02'!R221</f>
        <v>0</v>
      </c>
      <c r="O220" s="24" t="str">
        <f>'[1]Werklijst 2020 02'!S221</f>
        <v>-</v>
      </c>
      <c r="P220" s="20" t="str">
        <f>'[1]Werklijst 2020 02'!T221</f>
        <v>-</v>
      </c>
      <c r="Q220" s="23" t="str">
        <f>'[1]Werklijst 2020 02'!U221</f>
        <v>-</v>
      </c>
      <c r="R220" s="25" t="str">
        <f>'[1]Werklijst 2020 02'!V221</f>
        <v>-</v>
      </c>
      <c r="S220" s="20" t="str">
        <f>'[1]Werklijst 2020 02'!W221</f>
        <v>-</v>
      </c>
      <c r="T220" s="26">
        <f>'[1]Werklijst 2020 02'!AB221</f>
        <v>10.65</v>
      </c>
      <c r="U220" s="26" t="str">
        <f>'[1]Werklijst 2020 02'!AC221</f>
        <v/>
      </c>
      <c r="V220" s="26" t="str">
        <f>'[1]Werklijst 2020 02'!AD221</f>
        <v/>
      </c>
      <c r="W220" s="26" t="str">
        <f>'[1]Werklijst 2020 02'!AE221</f>
        <v/>
      </c>
      <c r="X220" s="26" t="str">
        <f>'[1]Werklijst 2020 02'!AF221</f>
        <v/>
      </c>
      <c r="Y220" s="26" t="str">
        <f>'[1]Werklijst 2020 02'!AL221</f>
        <v/>
      </c>
      <c r="Z220" s="26" t="str">
        <f>'[1]Werklijst 2020 02'!AM221</f>
        <v/>
      </c>
      <c r="AA220" s="26" t="str">
        <f>'[1]Werklijst 2020 02'!AN221</f>
        <v/>
      </c>
      <c r="AB220" s="26" t="str">
        <f>'[1]Werklijst 2020 02'!AO221</f>
        <v/>
      </c>
      <c r="AC220" s="7" t="str">
        <f>+'[1]Werklijst 2020 02'!AP221</f>
        <v>-</v>
      </c>
    </row>
    <row r="221" spans="1:29" s="27" customFormat="1" x14ac:dyDescent="0.2">
      <c r="A221" s="19">
        <f>'[1]Werklijst 2020 02'!A222</f>
        <v>2721496</v>
      </c>
      <c r="B221" s="20" t="str">
        <f>'[1]Werklijst 2020 02'!B222</f>
        <v>NORANELLE 20µg/100µg 3 x 21</v>
      </c>
      <c r="C221" s="20" t="str">
        <f>'[1]Werklijst 2020 02'!C222</f>
        <v>MITHRA PHARMACEUTICALS</v>
      </c>
      <c r="D221" s="20">
        <f>'[1]Werklijst 2020 02'!G222</f>
        <v>3</v>
      </c>
      <c r="E221" s="21" t="str">
        <f>'[1]Werklijst 2020 02'!D222</f>
        <v>-</v>
      </c>
      <c r="F221" s="21" t="str">
        <f>'[1]Werklijst 2020 02'!E222</f>
        <v>-</v>
      </c>
      <c r="G221" s="22" t="str">
        <f>'[1]Werklijst 2020 02'!F222</f>
        <v>S</v>
      </c>
      <c r="H221" s="21" t="str">
        <f>'[1]Werklijst 2020 02'!H222</f>
        <v>G</v>
      </c>
      <c r="I221" s="21" t="str">
        <f>'[1]Werklijst 2020 02'!I222</f>
        <v>-</v>
      </c>
      <c r="J221" s="23">
        <f>'[1]Werklijst 2020 02'!K222</f>
        <v>13.02</v>
      </c>
      <c r="K221" s="23">
        <f>'[1]Werklijst 2020 02'!L222</f>
        <v>13.02</v>
      </c>
      <c r="L221" s="23">
        <f>'[1]Werklijst 2020 02'!M222</f>
        <v>13.02</v>
      </c>
      <c r="M221" s="23">
        <f>'[1]Werklijst 2020 02'!O222</f>
        <v>9</v>
      </c>
      <c r="N221" s="23">
        <f>'[1]Werklijst 2020 02'!R222</f>
        <v>4.0199999999999996</v>
      </c>
      <c r="O221" s="24" t="str">
        <f>'[1]Werklijst 2020 02'!S222</f>
        <v>7704919</v>
      </c>
      <c r="P221" s="20" t="str">
        <f>'[1]Werklijst 2020 02'!T222</f>
        <v>NORANELLE  20 µg/100µg</v>
      </c>
      <c r="Q221" s="23" t="str">
        <f>'[1]Werklijst 2020 02'!U222</f>
        <v>MITHRA PHARMACEUTICALS</v>
      </c>
      <c r="R221" s="25" t="str">
        <f>'[1]Werklijst 2020 02'!V222</f>
        <v>21 tabl</v>
      </c>
      <c r="S221" s="20">
        <f>'[1]Werklijst 2020 02'!W222</f>
        <v>1</v>
      </c>
      <c r="T221" s="26">
        <f>'[1]Werklijst 2020 02'!AB222</f>
        <v>24.44</v>
      </c>
      <c r="U221" s="26">
        <f>'[1]Werklijst 2020 02'!AC222</f>
        <v>2.4262000000000001</v>
      </c>
      <c r="V221" s="26" t="str">
        <f>'[1]Werklijst 2020 02'!AD222</f>
        <v/>
      </c>
      <c r="W221" s="26">
        <f>'[1]Werklijst 2020 02'!AE222</f>
        <v>2.4262000000000001</v>
      </c>
      <c r="X221" s="26" t="str">
        <f>'[1]Werklijst 2020 02'!AF222</f>
        <v/>
      </c>
      <c r="Y221" s="26">
        <f>'[1]Werklijst 2020 02'!AL222</f>
        <v>2.4262000000000001</v>
      </c>
      <c r="Z221" s="26" t="str">
        <f>'[1]Werklijst 2020 02'!AM222</f>
        <v/>
      </c>
      <c r="AA221" s="26">
        <f>'[1]Werklijst 2020 02'!AN222</f>
        <v>0</v>
      </c>
      <c r="AB221" s="26" t="str">
        <f>'[1]Werklijst 2020 02'!AO222</f>
        <v/>
      </c>
      <c r="AC221" s="7" t="str">
        <f>+'[1]Werklijst 2020 02'!AP222</f>
        <v>-</v>
      </c>
    </row>
    <row r="222" spans="1:29" s="27" customFormat="1" x14ac:dyDescent="0.2">
      <c r="A222" s="19">
        <f>'[1]Werklijst 2020 02'!A223</f>
        <v>2721520</v>
      </c>
      <c r="B222" s="20" t="str">
        <f>'[1]Werklijst 2020 02'!B223</f>
        <v>NORANELLE 20µg/100µg 6 x 21</v>
      </c>
      <c r="C222" s="20" t="str">
        <f>'[1]Werklijst 2020 02'!C223</f>
        <v>MITHRA PHARMACEUTICALS</v>
      </c>
      <c r="D222" s="20">
        <f>'[1]Werklijst 2020 02'!G223</f>
        <v>6</v>
      </c>
      <c r="E222" s="21" t="str">
        <f>'[1]Werklijst 2020 02'!D223</f>
        <v>-</v>
      </c>
      <c r="F222" s="21" t="str">
        <f>'[1]Werklijst 2020 02'!E223</f>
        <v>-</v>
      </c>
      <c r="G222" s="22" t="str">
        <f>'[1]Werklijst 2020 02'!F223</f>
        <v>S</v>
      </c>
      <c r="H222" s="21" t="str">
        <f>'[1]Werklijst 2020 02'!H223</f>
        <v>G</v>
      </c>
      <c r="I222" s="21" t="str">
        <f>'[1]Werklijst 2020 02'!I223</f>
        <v>-</v>
      </c>
      <c r="J222" s="23">
        <f>'[1]Werklijst 2020 02'!K223</f>
        <v>20.83</v>
      </c>
      <c r="K222" s="23">
        <f>'[1]Werklijst 2020 02'!L223</f>
        <v>20.83</v>
      </c>
      <c r="L222" s="23">
        <f>'[1]Werklijst 2020 02'!M223</f>
        <v>20.83</v>
      </c>
      <c r="M222" s="23">
        <f>'[1]Werklijst 2020 02'!O223</f>
        <v>18</v>
      </c>
      <c r="N222" s="23">
        <f>'[1]Werklijst 2020 02'!R223</f>
        <v>2.8299999999999983</v>
      </c>
      <c r="O222" s="24" t="str">
        <f>'[1]Werklijst 2020 02'!S223</f>
        <v>-</v>
      </c>
      <c r="P222" s="20" t="str">
        <f>'[1]Werklijst 2020 02'!T223</f>
        <v>-</v>
      </c>
      <c r="Q222" s="23" t="str">
        <f>'[1]Werklijst 2020 02'!U223</f>
        <v>-</v>
      </c>
      <c r="R222" s="25" t="str">
        <f>'[1]Werklijst 2020 02'!V223</f>
        <v>-</v>
      </c>
      <c r="S222" s="20" t="str">
        <f>'[1]Werklijst 2020 02'!W223</f>
        <v>-</v>
      </c>
      <c r="T222" s="26">
        <f>'[1]Werklijst 2020 02'!AB223</f>
        <v>24.44</v>
      </c>
      <c r="U222" s="26" t="str">
        <f>'[1]Werklijst 2020 02'!AC223</f>
        <v/>
      </c>
      <c r="V222" s="26" t="str">
        <f>'[1]Werklijst 2020 02'!AD223</f>
        <v/>
      </c>
      <c r="W222" s="26" t="str">
        <f>'[1]Werklijst 2020 02'!AE223</f>
        <v/>
      </c>
      <c r="X222" s="26" t="str">
        <f>'[1]Werklijst 2020 02'!AF223</f>
        <v/>
      </c>
      <c r="Y222" s="26" t="str">
        <f>'[1]Werklijst 2020 02'!AL223</f>
        <v/>
      </c>
      <c r="Z222" s="26" t="str">
        <f>'[1]Werklijst 2020 02'!AM223</f>
        <v/>
      </c>
      <c r="AA222" s="26" t="str">
        <f>'[1]Werklijst 2020 02'!AN223</f>
        <v/>
      </c>
      <c r="AB222" s="26" t="str">
        <f>'[1]Werklijst 2020 02'!AO223</f>
        <v/>
      </c>
      <c r="AC222" s="7" t="str">
        <f>+'[1]Werklijst 2020 02'!AP223</f>
        <v>-</v>
      </c>
    </row>
    <row r="223" spans="1:29" s="27" customFormat="1" x14ac:dyDescent="0.2">
      <c r="A223" s="19">
        <f>'[1]Werklijst 2020 02'!A224</f>
        <v>2721462</v>
      </c>
      <c r="B223" s="20" t="str">
        <f>'[1]Werklijst 2020 02'!B224</f>
        <v>NORANELLE 20µg/100µg 13 x 21</v>
      </c>
      <c r="C223" s="20" t="str">
        <f>'[1]Werklijst 2020 02'!C224</f>
        <v>MITHRA PHARMACEUTICALS</v>
      </c>
      <c r="D223" s="20">
        <f>'[1]Werklijst 2020 02'!G224</f>
        <v>13</v>
      </c>
      <c r="E223" s="21" t="str">
        <f>'[1]Werklijst 2020 02'!D224</f>
        <v>-</v>
      </c>
      <c r="F223" s="21" t="str">
        <f>'[1]Werklijst 2020 02'!E224</f>
        <v>-</v>
      </c>
      <c r="G223" s="22" t="str">
        <f>'[1]Werklijst 2020 02'!F224</f>
        <v>S</v>
      </c>
      <c r="H223" s="21" t="str">
        <f>'[1]Werklijst 2020 02'!H224</f>
        <v>G</v>
      </c>
      <c r="I223" s="21" t="str">
        <f>'[1]Werklijst 2020 02'!I224</f>
        <v>-</v>
      </c>
      <c r="J223" s="23">
        <f>'[1]Werklijst 2020 02'!K224</f>
        <v>36.1</v>
      </c>
      <c r="K223" s="23">
        <f>'[1]Werklijst 2020 02'!L224</f>
        <v>36.1</v>
      </c>
      <c r="L223" s="23">
        <f>'[1]Werklijst 2020 02'!M224</f>
        <v>36.1</v>
      </c>
      <c r="M223" s="23">
        <f>'[1]Werklijst 2020 02'!O224</f>
        <v>39</v>
      </c>
      <c r="N223" s="23">
        <f>'[1]Werklijst 2020 02'!R224</f>
        <v>0</v>
      </c>
      <c r="O223" s="24" t="str">
        <f>'[1]Werklijst 2020 02'!S224</f>
        <v>-</v>
      </c>
      <c r="P223" s="20" t="str">
        <f>'[1]Werklijst 2020 02'!T224</f>
        <v>-</v>
      </c>
      <c r="Q223" s="23" t="str">
        <f>'[1]Werklijst 2020 02'!U224</f>
        <v>-</v>
      </c>
      <c r="R223" s="25" t="str">
        <f>'[1]Werklijst 2020 02'!V224</f>
        <v>-</v>
      </c>
      <c r="S223" s="20" t="str">
        <f>'[1]Werklijst 2020 02'!W224</f>
        <v>-</v>
      </c>
      <c r="T223" s="26">
        <f>'[1]Werklijst 2020 02'!AB224</f>
        <v>24.44</v>
      </c>
      <c r="U223" s="26" t="str">
        <f>'[1]Werklijst 2020 02'!AC224</f>
        <v/>
      </c>
      <c r="V223" s="26" t="str">
        <f>'[1]Werklijst 2020 02'!AD224</f>
        <v/>
      </c>
      <c r="W223" s="26" t="str">
        <f>'[1]Werklijst 2020 02'!AE224</f>
        <v/>
      </c>
      <c r="X223" s="26" t="str">
        <f>'[1]Werklijst 2020 02'!AF224</f>
        <v/>
      </c>
      <c r="Y223" s="26" t="str">
        <f>'[1]Werklijst 2020 02'!AL224</f>
        <v/>
      </c>
      <c r="Z223" s="26" t="str">
        <f>'[1]Werklijst 2020 02'!AM224</f>
        <v/>
      </c>
      <c r="AA223" s="26" t="str">
        <f>'[1]Werklijst 2020 02'!AN224</f>
        <v/>
      </c>
      <c r="AB223" s="26" t="str">
        <f>'[1]Werklijst 2020 02'!AO224</f>
        <v/>
      </c>
      <c r="AC223" s="7" t="str">
        <f>+'[1]Werklijst 2020 02'!AP224</f>
        <v>-</v>
      </c>
    </row>
    <row r="224" spans="1:29" s="27" customFormat="1" x14ac:dyDescent="0.2">
      <c r="A224" s="19">
        <f>'[1]Werklijst 2020 02'!A225</f>
        <v>3620465</v>
      </c>
      <c r="B224" s="20" t="str">
        <f>'[1]Werklijst 2020 02'!B225</f>
        <v>NORANELLE 30µg/150µg 3 x 21</v>
      </c>
      <c r="C224" s="20" t="str">
        <f>'[1]Werklijst 2020 02'!C225</f>
        <v>MITHRA PHARMACEUTICALS</v>
      </c>
      <c r="D224" s="20">
        <f>'[1]Werklijst 2020 02'!G225</f>
        <v>3</v>
      </c>
      <c r="E224" s="21">
        <f>'[1]Werklijst 2020 02'!D225</f>
        <v>1</v>
      </c>
      <c r="F224" s="21" t="str">
        <f>'[1]Werklijst 2020 02'!E225</f>
        <v>-</v>
      </c>
      <c r="G224" s="22" t="str">
        <f>'[1]Werklijst 2020 02'!F225</f>
        <v>S</v>
      </c>
      <c r="H224" s="21" t="str">
        <f>'[1]Werklijst 2020 02'!H225</f>
        <v>G</v>
      </c>
      <c r="I224" s="21" t="str">
        <f>'[1]Werklijst 2020 02'!I225</f>
        <v>Cx</v>
      </c>
      <c r="J224" s="23">
        <f>'[1]Werklijst 2020 02'!K225</f>
        <v>7.91</v>
      </c>
      <c r="K224" s="23">
        <f>'[1]Werklijst 2020 02'!L225</f>
        <v>7.91</v>
      </c>
      <c r="L224" s="23">
        <f>'[1]Werklijst 2020 02'!M225</f>
        <v>3.6347509999999996</v>
      </c>
      <c r="M224" s="23">
        <f>'[1]Werklijst 2020 02'!O225</f>
        <v>9</v>
      </c>
      <c r="N224" s="23">
        <f>'[1]Werklijst 2020 02'!R225</f>
        <v>0</v>
      </c>
      <c r="O224" s="24" t="str">
        <f>'[1]Werklijst 2020 02'!S225</f>
        <v>7720824</v>
      </c>
      <c r="P224" s="20" t="str">
        <f>'[1]Werklijst 2020 02'!T225</f>
        <v xml:space="preserve">NORANELLE 30µg/150µg </v>
      </c>
      <c r="Q224" s="23" t="str">
        <f>'[1]Werklijst 2020 02'!U225</f>
        <v>MITHRA PHARMACEUTICALS</v>
      </c>
      <c r="R224" s="25" t="str">
        <f>'[1]Werklijst 2020 02'!V225</f>
        <v>21 tabl</v>
      </c>
      <c r="S224" s="20">
        <f>'[1]Werklijst 2020 02'!W225</f>
        <v>1</v>
      </c>
      <c r="T224" s="26">
        <f>'[1]Werklijst 2020 02'!AB225</f>
        <v>9.32</v>
      </c>
      <c r="U224" s="26">
        <f>'[1]Werklijst 2020 02'!AC225</f>
        <v>0.9254</v>
      </c>
      <c r="V224" s="26" t="str">
        <f>'[1]Werklijst 2020 02'!AD225</f>
        <v/>
      </c>
      <c r="W224" s="26">
        <f>'[1]Werklijst 2020 02'!AE225</f>
        <v>0.9254</v>
      </c>
      <c r="X224" s="26" t="str">
        <f>'[1]Werklijst 2020 02'!AF225</f>
        <v/>
      </c>
      <c r="Y224" s="26">
        <f>'[1]Werklijst 2020 02'!AL225</f>
        <v>0.9254</v>
      </c>
      <c r="Z224" s="26" t="str">
        <f>'[1]Werklijst 2020 02'!AM225</f>
        <v/>
      </c>
      <c r="AA224" s="26">
        <f>'[1]Werklijst 2020 02'!AN225</f>
        <v>0</v>
      </c>
      <c r="AB224" s="26" t="str">
        <f>'[1]Werklijst 2020 02'!AO225</f>
        <v/>
      </c>
      <c r="AC224" s="7" t="str">
        <f>+'[1]Werklijst 2020 02'!AP225</f>
        <v>-</v>
      </c>
    </row>
    <row r="225" spans="1:29" s="27" customFormat="1" x14ac:dyDescent="0.2">
      <c r="A225" s="19">
        <f>'[1]Werklijst 2020 02'!A226</f>
        <v>3621026</v>
      </c>
      <c r="B225" s="20" t="str">
        <f>'[1]Werklijst 2020 02'!B226</f>
        <v>NORANELLE 30µg/150µg 6 x 21</v>
      </c>
      <c r="C225" s="20" t="str">
        <f>'[1]Werklijst 2020 02'!C226</f>
        <v>MITHRA PHARMACEUTICALS</v>
      </c>
      <c r="D225" s="20">
        <f>'[1]Werklijst 2020 02'!G226</f>
        <v>6</v>
      </c>
      <c r="E225" s="21">
        <f>'[1]Werklijst 2020 02'!D226</f>
        <v>1</v>
      </c>
      <c r="F225" s="21" t="str">
        <f>'[1]Werklijst 2020 02'!E226</f>
        <v>-</v>
      </c>
      <c r="G225" s="22" t="str">
        <f>'[1]Werklijst 2020 02'!F226</f>
        <v>S</v>
      </c>
      <c r="H225" s="21" t="str">
        <f>'[1]Werklijst 2020 02'!H226</f>
        <v>G</v>
      </c>
      <c r="I225" s="21" t="str">
        <f>'[1]Werklijst 2020 02'!I226</f>
        <v>Cx</v>
      </c>
      <c r="J225" s="23">
        <f>'[1]Werklijst 2020 02'!K226</f>
        <v>10.44</v>
      </c>
      <c r="K225" s="23">
        <f>'[1]Werklijst 2020 02'!L226</f>
        <v>10.44</v>
      </c>
      <c r="L225" s="23">
        <f>'[1]Werklijst 2020 02'!M226</f>
        <v>6.4209219999999991</v>
      </c>
      <c r="M225" s="23">
        <f>'[1]Werklijst 2020 02'!O226</f>
        <v>18</v>
      </c>
      <c r="N225" s="23">
        <f>'[1]Werklijst 2020 02'!R226</f>
        <v>0</v>
      </c>
      <c r="O225" s="24" t="str">
        <f>'[1]Werklijst 2020 02'!S226</f>
        <v>-</v>
      </c>
      <c r="P225" s="20" t="str">
        <f>'[1]Werklijst 2020 02'!T226</f>
        <v>-</v>
      </c>
      <c r="Q225" s="23" t="str">
        <f>'[1]Werklijst 2020 02'!U226</f>
        <v>-</v>
      </c>
      <c r="R225" s="25" t="str">
        <f>'[1]Werklijst 2020 02'!V226</f>
        <v>-</v>
      </c>
      <c r="S225" s="20" t="str">
        <f>'[1]Werklijst 2020 02'!W226</f>
        <v>-</v>
      </c>
      <c r="T225" s="26">
        <f>'[1]Werklijst 2020 02'!AB226</f>
        <v>9.32</v>
      </c>
      <c r="U225" s="26" t="str">
        <f>'[1]Werklijst 2020 02'!AC226</f>
        <v/>
      </c>
      <c r="V225" s="26" t="str">
        <f>'[1]Werklijst 2020 02'!AD226</f>
        <v/>
      </c>
      <c r="W225" s="26" t="str">
        <f>'[1]Werklijst 2020 02'!AE226</f>
        <v/>
      </c>
      <c r="X225" s="26" t="str">
        <f>'[1]Werklijst 2020 02'!AF226</f>
        <v/>
      </c>
      <c r="Y225" s="26" t="str">
        <f>'[1]Werklijst 2020 02'!AL226</f>
        <v/>
      </c>
      <c r="Z225" s="26" t="str">
        <f>'[1]Werklijst 2020 02'!AM226</f>
        <v/>
      </c>
      <c r="AA225" s="26" t="str">
        <f>'[1]Werklijst 2020 02'!AN226</f>
        <v/>
      </c>
      <c r="AB225" s="26" t="str">
        <f>'[1]Werklijst 2020 02'!AO226</f>
        <v/>
      </c>
      <c r="AC225" s="7" t="str">
        <f>+'[1]Werklijst 2020 02'!AP226</f>
        <v>-</v>
      </c>
    </row>
    <row r="226" spans="1:29" s="27" customFormat="1" x14ac:dyDescent="0.2">
      <c r="A226" s="19">
        <f>'[1]Werklijst 2020 02'!A227</f>
        <v>3621034</v>
      </c>
      <c r="B226" s="20" t="str">
        <f>'[1]Werklijst 2020 02'!B227</f>
        <v>NORANELLE 30µg/150µg 13 x 21</v>
      </c>
      <c r="C226" s="20" t="str">
        <f>'[1]Werklijst 2020 02'!C227</f>
        <v>MITHRA PHARMACEUTICALS</v>
      </c>
      <c r="D226" s="20">
        <f>'[1]Werklijst 2020 02'!G227</f>
        <v>13</v>
      </c>
      <c r="E226" s="21">
        <f>'[1]Werklijst 2020 02'!D227</f>
        <v>1</v>
      </c>
      <c r="F226" s="21" t="str">
        <f>'[1]Werklijst 2020 02'!E227</f>
        <v>-</v>
      </c>
      <c r="G226" s="22" t="str">
        <f>'[1]Werklijst 2020 02'!F227</f>
        <v>S</v>
      </c>
      <c r="H226" s="21" t="str">
        <f>'[1]Werklijst 2020 02'!H227</f>
        <v>G</v>
      </c>
      <c r="I226" s="21" t="str">
        <f>'[1]Werklijst 2020 02'!I227</f>
        <v>Cx</v>
      </c>
      <c r="J226" s="23">
        <f>'[1]Werklijst 2020 02'!K227</f>
        <v>16.600000000000001</v>
      </c>
      <c r="K226" s="23">
        <f>'[1]Werklijst 2020 02'!L227</f>
        <v>16.600000000000001</v>
      </c>
      <c r="L226" s="23">
        <f>'[1]Werklijst 2020 02'!M227</f>
        <v>13.181275999999999</v>
      </c>
      <c r="M226" s="23">
        <f>'[1]Werklijst 2020 02'!O227</f>
        <v>39</v>
      </c>
      <c r="N226" s="23">
        <f>'[1]Werklijst 2020 02'!R227</f>
        <v>0</v>
      </c>
      <c r="O226" s="24" t="str">
        <f>'[1]Werklijst 2020 02'!S227</f>
        <v>-</v>
      </c>
      <c r="P226" s="20" t="str">
        <f>'[1]Werklijst 2020 02'!T227</f>
        <v>-</v>
      </c>
      <c r="Q226" s="23" t="str">
        <f>'[1]Werklijst 2020 02'!U227</f>
        <v>-</v>
      </c>
      <c r="R226" s="25" t="str">
        <f>'[1]Werklijst 2020 02'!V227</f>
        <v>-</v>
      </c>
      <c r="S226" s="20" t="str">
        <f>'[1]Werklijst 2020 02'!W227</f>
        <v>-</v>
      </c>
      <c r="T226" s="26">
        <f>'[1]Werklijst 2020 02'!AB227</f>
        <v>9.32</v>
      </c>
      <c r="U226" s="26" t="str">
        <f>'[1]Werklijst 2020 02'!AC227</f>
        <v/>
      </c>
      <c r="V226" s="26" t="str">
        <f>'[1]Werklijst 2020 02'!AD227</f>
        <v/>
      </c>
      <c r="W226" s="26" t="str">
        <f>'[1]Werklijst 2020 02'!AE227</f>
        <v/>
      </c>
      <c r="X226" s="26" t="str">
        <f>'[1]Werklijst 2020 02'!AF227</f>
        <v/>
      </c>
      <c r="Y226" s="26" t="str">
        <f>'[1]Werklijst 2020 02'!AL227</f>
        <v/>
      </c>
      <c r="Z226" s="26" t="str">
        <f>'[1]Werklijst 2020 02'!AM227</f>
        <v/>
      </c>
      <c r="AA226" s="26" t="str">
        <f>'[1]Werklijst 2020 02'!AN227</f>
        <v/>
      </c>
      <c r="AB226" s="26" t="str">
        <f>'[1]Werklijst 2020 02'!AO227</f>
        <v/>
      </c>
      <c r="AC226" s="7" t="str">
        <f>+'[1]Werklijst 2020 02'!AP227</f>
        <v>-</v>
      </c>
    </row>
    <row r="227" spans="1:29" s="27" customFormat="1" x14ac:dyDescent="0.2">
      <c r="A227" s="19">
        <f>'[1]Werklijst 2020 02'!A228</f>
        <v>3532934</v>
      </c>
      <c r="B227" s="20" t="str">
        <f>'[1]Werklijst 2020 02'!B228</f>
        <v>NORANELLE 3 x 21</v>
      </c>
      <c r="C227" s="20" t="str">
        <f>'[1]Werklijst 2020 02'!C228</f>
        <v>IMPEXECO</v>
      </c>
      <c r="D227" s="20">
        <f>'[1]Werklijst 2020 02'!G228</f>
        <v>3</v>
      </c>
      <c r="E227" s="21" t="str">
        <f>'[1]Werklijst 2020 02'!D228</f>
        <v>-</v>
      </c>
      <c r="F227" s="21" t="str">
        <f>'[1]Werklijst 2020 02'!E228</f>
        <v>-</v>
      </c>
      <c r="G227" s="22" t="str">
        <f>'[1]Werklijst 2020 02'!F228</f>
        <v>S</v>
      </c>
      <c r="H227" s="21" t="str">
        <f>'[1]Werklijst 2020 02'!H228</f>
        <v>-</v>
      </c>
      <c r="I227" s="21" t="str">
        <f>'[1]Werklijst 2020 02'!I228</f>
        <v>-</v>
      </c>
      <c r="J227" s="23">
        <f>'[1]Werklijst 2020 02'!K228</f>
        <v>13.02</v>
      </c>
      <c r="K227" s="23">
        <f>'[1]Werklijst 2020 02'!L228</f>
        <v>13.02</v>
      </c>
      <c r="L227" s="23">
        <f>'[1]Werklijst 2020 02'!M228</f>
        <v>13.02</v>
      </c>
      <c r="M227" s="23">
        <f>'[1]Werklijst 2020 02'!O228</f>
        <v>9</v>
      </c>
      <c r="N227" s="23">
        <f>'[1]Werklijst 2020 02'!R228</f>
        <v>4.0199999999999996</v>
      </c>
      <c r="O227" s="24" t="str">
        <f>'[1]Werklijst 2020 02'!S228</f>
        <v>7709884</v>
      </c>
      <c r="P227" s="20" t="str">
        <f>'[1]Werklijst 2020 02'!T228</f>
        <v xml:space="preserve">NORANELLE </v>
      </c>
      <c r="Q227" s="23" t="str">
        <f>'[1]Werklijst 2020 02'!U228</f>
        <v>IMPEXECO</v>
      </c>
      <c r="R227" s="25" t="str">
        <f>'[1]Werklijst 2020 02'!V228</f>
        <v>21 tabl</v>
      </c>
      <c r="S227" s="20">
        <f>'[1]Werklijst 2020 02'!W228</f>
        <v>1</v>
      </c>
      <c r="T227" s="26">
        <f>'[1]Werklijst 2020 02'!AB228</f>
        <v>24.44</v>
      </c>
      <c r="U227" s="26">
        <f>'[1]Werklijst 2020 02'!AC228</f>
        <v>2.4262000000000001</v>
      </c>
      <c r="V227" s="26" t="str">
        <f>'[1]Werklijst 2020 02'!AD228</f>
        <v/>
      </c>
      <c r="W227" s="26">
        <f>'[1]Werklijst 2020 02'!AE228</f>
        <v>2.4262000000000001</v>
      </c>
      <c r="X227" s="26" t="str">
        <f>'[1]Werklijst 2020 02'!AF228</f>
        <v/>
      </c>
      <c r="Y227" s="26">
        <f>'[1]Werklijst 2020 02'!AL228</f>
        <v>2.4262000000000001</v>
      </c>
      <c r="Z227" s="26" t="str">
        <f>'[1]Werklijst 2020 02'!AM228</f>
        <v/>
      </c>
      <c r="AA227" s="26">
        <f>'[1]Werklijst 2020 02'!AN228</f>
        <v>0</v>
      </c>
      <c r="AB227" s="26" t="str">
        <f>'[1]Werklijst 2020 02'!AO228</f>
        <v/>
      </c>
      <c r="AC227" s="7" t="str">
        <f>+'[1]Werklijst 2020 02'!AP228</f>
        <v>-</v>
      </c>
    </row>
    <row r="228" spans="1:29" s="27" customFormat="1" x14ac:dyDescent="0.2">
      <c r="A228" s="19">
        <f>'[1]Werklijst 2020 02'!A229</f>
        <v>3532918</v>
      </c>
      <c r="B228" s="20" t="str">
        <f>'[1]Werklijst 2020 02'!B229</f>
        <v>NORANELLE 6 x 21</v>
      </c>
      <c r="C228" s="20" t="str">
        <f>'[1]Werklijst 2020 02'!C229</f>
        <v>IMPEXECO</v>
      </c>
      <c r="D228" s="20">
        <f>'[1]Werklijst 2020 02'!G229</f>
        <v>6</v>
      </c>
      <c r="E228" s="21" t="str">
        <f>'[1]Werklijst 2020 02'!D229</f>
        <v>-</v>
      </c>
      <c r="F228" s="21" t="str">
        <f>'[1]Werklijst 2020 02'!E229</f>
        <v>-</v>
      </c>
      <c r="G228" s="22" t="str">
        <f>'[1]Werklijst 2020 02'!F229</f>
        <v>S</v>
      </c>
      <c r="H228" s="21" t="str">
        <f>'[1]Werklijst 2020 02'!H229</f>
        <v>-</v>
      </c>
      <c r="I228" s="21" t="str">
        <f>'[1]Werklijst 2020 02'!I229</f>
        <v>-</v>
      </c>
      <c r="J228" s="23">
        <f>'[1]Werklijst 2020 02'!K229</f>
        <v>20.83</v>
      </c>
      <c r="K228" s="23">
        <f>'[1]Werklijst 2020 02'!L229</f>
        <v>20.83</v>
      </c>
      <c r="L228" s="23">
        <f>'[1]Werklijst 2020 02'!M229</f>
        <v>20.83</v>
      </c>
      <c r="M228" s="23">
        <f>'[1]Werklijst 2020 02'!O229</f>
        <v>18</v>
      </c>
      <c r="N228" s="23">
        <f>'[1]Werklijst 2020 02'!R229</f>
        <v>2.8299999999999983</v>
      </c>
      <c r="O228" s="24" t="str">
        <f>'[1]Werklijst 2020 02'!S229</f>
        <v>-</v>
      </c>
      <c r="P228" s="20" t="str">
        <f>'[1]Werklijst 2020 02'!T229</f>
        <v>-</v>
      </c>
      <c r="Q228" s="23" t="str">
        <f>'[1]Werklijst 2020 02'!U229</f>
        <v>-</v>
      </c>
      <c r="R228" s="25" t="str">
        <f>'[1]Werklijst 2020 02'!V229</f>
        <v>-</v>
      </c>
      <c r="S228" s="20" t="str">
        <f>'[1]Werklijst 2020 02'!W229</f>
        <v>-</v>
      </c>
      <c r="T228" s="26">
        <f>'[1]Werklijst 2020 02'!AB229</f>
        <v>24.44</v>
      </c>
      <c r="U228" s="26" t="str">
        <f>'[1]Werklijst 2020 02'!AC229</f>
        <v/>
      </c>
      <c r="V228" s="26" t="str">
        <f>'[1]Werklijst 2020 02'!AD229</f>
        <v/>
      </c>
      <c r="W228" s="26" t="str">
        <f>'[1]Werklijst 2020 02'!AE229</f>
        <v/>
      </c>
      <c r="X228" s="26" t="str">
        <f>'[1]Werklijst 2020 02'!AF229</f>
        <v/>
      </c>
      <c r="Y228" s="26" t="str">
        <f>'[1]Werklijst 2020 02'!AL229</f>
        <v/>
      </c>
      <c r="Z228" s="26" t="str">
        <f>'[1]Werklijst 2020 02'!AM229</f>
        <v/>
      </c>
      <c r="AA228" s="26" t="str">
        <f>'[1]Werklijst 2020 02'!AN229</f>
        <v/>
      </c>
      <c r="AB228" s="26" t="str">
        <f>'[1]Werklijst 2020 02'!AO229</f>
        <v/>
      </c>
      <c r="AC228" s="7" t="str">
        <f>+'[1]Werklijst 2020 02'!AP229</f>
        <v>-</v>
      </c>
    </row>
    <row r="229" spans="1:29" s="27" customFormat="1" x14ac:dyDescent="0.2">
      <c r="A229" s="19">
        <f>'[1]Werklijst 2020 02'!A230</f>
        <v>3532926</v>
      </c>
      <c r="B229" s="20" t="str">
        <f>'[1]Werklijst 2020 02'!B230</f>
        <v>NORANELLE 13 x 21</v>
      </c>
      <c r="C229" s="20" t="str">
        <f>'[1]Werklijst 2020 02'!C230</f>
        <v>IMPEXECO</v>
      </c>
      <c r="D229" s="20">
        <f>'[1]Werklijst 2020 02'!G230</f>
        <v>13</v>
      </c>
      <c r="E229" s="21" t="str">
        <f>'[1]Werklijst 2020 02'!D230</f>
        <v>-</v>
      </c>
      <c r="F229" s="21" t="str">
        <f>'[1]Werklijst 2020 02'!E230</f>
        <v>-</v>
      </c>
      <c r="G229" s="22" t="str">
        <f>'[1]Werklijst 2020 02'!F230</f>
        <v>S</v>
      </c>
      <c r="H229" s="21" t="str">
        <f>'[1]Werklijst 2020 02'!H230</f>
        <v>-</v>
      </c>
      <c r="I229" s="21" t="str">
        <f>'[1]Werklijst 2020 02'!I230</f>
        <v>-</v>
      </c>
      <c r="J229" s="23">
        <f>'[1]Werklijst 2020 02'!K230</f>
        <v>36.1</v>
      </c>
      <c r="K229" s="23">
        <f>'[1]Werklijst 2020 02'!L230</f>
        <v>36.1</v>
      </c>
      <c r="L229" s="23">
        <f>'[1]Werklijst 2020 02'!M230</f>
        <v>36.1</v>
      </c>
      <c r="M229" s="23">
        <f>'[1]Werklijst 2020 02'!O230</f>
        <v>39</v>
      </c>
      <c r="N229" s="23">
        <f>'[1]Werklijst 2020 02'!R230</f>
        <v>0</v>
      </c>
      <c r="O229" s="24" t="str">
        <f>'[1]Werklijst 2020 02'!S230</f>
        <v>-</v>
      </c>
      <c r="P229" s="20" t="str">
        <f>'[1]Werklijst 2020 02'!T230</f>
        <v>-</v>
      </c>
      <c r="Q229" s="23" t="str">
        <f>'[1]Werklijst 2020 02'!U230</f>
        <v>-</v>
      </c>
      <c r="R229" s="25" t="str">
        <f>'[1]Werklijst 2020 02'!V230</f>
        <v>-</v>
      </c>
      <c r="S229" s="20" t="str">
        <f>'[1]Werklijst 2020 02'!W230</f>
        <v>-</v>
      </c>
      <c r="T229" s="26">
        <f>'[1]Werklijst 2020 02'!AB230</f>
        <v>24.44</v>
      </c>
      <c r="U229" s="26" t="str">
        <f>'[1]Werklijst 2020 02'!AC230</f>
        <v/>
      </c>
      <c r="V229" s="26" t="str">
        <f>'[1]Werklijst 2020 02'!AD230</f>
        <v/>
      </c>
      <c r="W229" s="26" t="str">
        <f>'[1]Werklijst 2020 02'!AE230</f>
        <v/>
      </c>
      <c r="X229" s="26" t="str">
        <f>'[1]Werklijst 2020 02'!AF230</f>
        <v/>
      </c>
      <c r="Y229" s="26" t="str">
        <f>'[1]Werklijst 2020 02'!AL230</f>
        <v/>
      </c>
      <c r="Z229" s="26" t="str">
        <f>'[1]Werklijst 2020 02'!AM230</f>
        <v/>
      </c>
      <c r="AA229" s="26" t="str">
        <f>'[1]Werklijst 2020 02'!AN230</f>
        <v/>
      </c>
      <c r="AB229" s="26" t="str">
        <f>'[1]Werklijst 2020 02'!AO230</f>
        <v/>
      </c>
      <c r="AC229" s="7" t="str">
        <f>+'[1]Werklijst 2020 02'!AP230</f>
        <v>-</v>
      </c>
    </row>
    <row r="230" spans="1:29" s="27" customFormat="1" x14ac:dyDescent="0.2">
      <c r="A230" s="19">
        <f>'[1]Werklijst 2020 02'!A231</f>
        <v>2263291</v>
      </c>
      <c r="B230" s="20" t="str">
        <f>'[1]Werklijst 2020 02'!B231</f>
        <v>NORLEVO COMP 1</v>
      </c>
      <c r="C230" s="20" t="str">
        <f>'[1]Werklijst 2020 02'!C231</f>
        <v>HRA PHARMA BENELUX</v>
      </c>
      <c r="D230" s="20">
        <f>'[1]Werklijst 2020 02'!G231</f>
        <v>3</v>
      </c>
      <c r="E230" s="21" t="str">
        <f>'[1]Werklijst 2020 02'!D231</f>
        <v>-</v>
      </c>
      <c r="F230" s="21" t="str">
        <f>'[1]Werklijst 2020 02'!E231</f>
        <v>-</v>
      </c>
      <c r="G230" s="22" t="str">
        <f>'[1]Werklijst 2020 02'!F231</f>
        <v>S</v>
      </c>
      <c r="H230" s="21" t="str">
        <f>'[1]Werklijst 2020 02'!H231</f>
        <v>-</v>
      </c>
      <c r="I230" s="21" t="str">
        <f>'[1]Werklijst 2020 02'!I231</f>
        <v>-</v>
      </c>
      <c r="J230" s="23">
        <f>'[1]Werklijst 2020 02'!K231</f>
        <v>9.85</v>
      </c>
      <c r="K230" s="23">
        <f>'[1]Werklijst 2020 02'!L231</f>
        <v>9.85</v>
      </c>
      <c r="L230" s="23">
        <f>'[1]Werklijst 2020 02'!M231</f>
        <v>9.85</v>
      </c>
      <c r="M230" s="23">
        <f>'[1]Werklijst 2020 02'!O231</f>
        <v>9</v>
      </c>
      <c r="N230" s="23">
        <f>'[1]Werklijst 2020 02'!R231</f>
        <v>0.84999999999999964</v>
      </c>
      <c r="O230" s="24">
        <f>'[1]Werklijst 2020 02'!S231</f>
        <v>7704927</v>
      </c>
      <c r="P230" s="20" t="str">
        <f>'[1]Werklijst 2020 02'!T231</f>
        <v>NORLEVO COMP 1</v>
      </c>
      <c r="Q230" s="23" t="str">
        <f>'[1]Werklijst 2020 02'!U231</f>
        <v>BESINS</v>
      </c>
      <c r="R230" s="25" t="str">
        <f>'[1]Werklijst 2020 02'!V231</f>
        <v>1 comp</v>
      </c>
      <c r="S230" s="20">
        <f>'[1]Werklijst 2020 02'!W231</f>
        <v>3</v>
      </c>
      <c r="T230" s="26">
        <f>'[1]Werklijst 2020 02'!AB231</f>
        <v>5.57</v>
      </c>
      <c r="U230" s="26">
        <f>'[1]Werklijst 2020 02'!AC231</f>
        <v>7.19</v>
      </c>
      <c r="V230" s="26" t="str">
        <f>'[1]Werklijst 2020 02'!AD231</f>
        <v/>
      </c>
      <c r="W230" s="26">
        <f>'[1]Werklijst 2020 02'!AE231</f>
        <v>7.19</v>
      </c>
      <c r="X230" s="26" t="str">
        <f>'[1]Werklijst 2020 02'!AF231</f>
        <v/>
      </c>
      <c r="Y230" s="26">
        <f>'[1]Werklijst 2020 02'!AL231</f>
        <v>7.19</v>
      </c>
      <c r="Z230" s="26" t="str">
        <f>'[1]Werklijst 2020 02'!AM231</f>
        <v/>
      </c>
      <c r="AA230" s="26">
        <f>'[1]Werklijst 2020 02'!AN231</f>
        <v>0</v>
      </c>
      <c r="AB230" s="26" t="str">
        <f>'[1]Werklijst 2020 02'!AO231</f>
        <v/>
      </c>
      <c r="AC230" s="7" t="str">
        <f>+'[1]Werklijst 2020 02'!AP231</f>
        <v>-</v>
      </c>
    </row>
    <row r="231" spans="1:29" s="27" customFormat="1" x14ac:dyDescent="0.2">
      <c r="A231" s="19">
        <f>'[1]Werklijst 2020 02'!A232</f>
        <v>132613</v>
      </c>
      <c r="B231" s="20" t="str">
        <f>'[1]Werklijst 2020 02'!B232</f>
        <v>NOVA T STERILET INTRA-UTERIN</v>
      </c>
      <c r="C231" s="20" t="str">
        <f>'[1]Werklijst 2020 02'!C232</f>
        <v>SCHERING</v>
      </c>
      <c r="D231" s="20">
        <f>'[1]Werklijst 2020 02'!G232</f>
        <v>60</v>
      </c>
      <c r="E231" s="21" t="str">
        <f>'[1]Werklijst 2020 02'!D232</f>
        <v>-</v>
      </c>
      <c r="F231" s="21" t="str">
        <f>'[1]Werklijst 2020 02'!E232</f>
        <v>I</v>
      </c>
      <c r="G231" s="22" t="str">
        <f>'[1]Werklijst 2020 02'!F232</f>
        <v>M</v>
      </c>
      <c r="H231" s="21" t="str">
        <f>'[1]Werklijst 2020 02'!H232</f>
        <v>-</v>
      </c>
      <c r="I231" s="21" t="str">
        <f>'[1]Werklijst 2020 02'!I232</f>
        <v>-</v>
      </c>
      <c r="J231" s="23">
        <f>'[1]Werklijst 2020 02'!K232</f>
        <v>17.600000000000001</v>
      </c>
      <c r="K231" s="23">
        <f>'[1]Werklijst 2020 02'!L232</f>
        <v>17.600000000000001</v>
      </c>
      <c r="L231" s="23">
        <f>'[1]Werklijst 2020 02'!M232</f>
        <v>17.600000000000001</v>
      </c>
      <c r="M231" s="23">
        <f>'[1]Werklijst 2020 02'!O232</f>
        <v>180</v>
      </c>
      <c r="N231" s="23">
        <f>'[1]Werklijst 2020 02'!R232</f>
        <v>0</v>
      </c>
      <c r="O231" s="24">
        <f>'[1]Werklijst 2020 02'!S232</f>
        <v>7704935</v>
      </c>
      <c r="P231" s="20" t="str">
        <f>'[1]Werklijst 2020 02'!T232</f>
        <v>NOVA T STERILET INTRA-UTERIN</v>
      </c>
      <c r="Q231" s="23" t="str">
        <f>'[1]Werklijst 2020 02'!U232</f>
        <v>SCHERING</v>
      </c>
      <c r="R231" s="25" t="str">
        <f>'[1]Werklijst 2020 02'!V232</f>
        <v>1 IUD</v>
      </c>
      <c r="S231" s="20">
        <f>'[1]Werklijst 2020 02'!W232</f>
        <v>60</v>
      </c>
      <c r="T231" s="26">
        <f>'[1]Werklijst 2020 02'!AB232</f>
        <v>8.7200000000000006</v>
      </c>
      <c r="U231" s="26">
        <f>'[1]Werklijst 2020 02'!AC232</f>
        <v>11.25</v>
      </c>
      <c r="V231" s="26">
        <f>'[1]Werklijst 2020 02'!AD232</f>
        <v>9.24</v>
      </c>
      <c r="W231" s="26">
        <f>'[1]Werklijst 2020 02'!AE232</f>
        <v>11.25</v>
      </c>
      <c r="X231" s="26">
        <f>'[1]Werklijst 2020 02'!AF232</f>
        <v>11.25</v>
      </c>
      <c r="Y231" s="26">
        <f>'[1]Werklijst 2020 02'!AL232</f>
        <v>11.25</v>
      </c>
      <c r="Z231" s="26">
        <f>'[1]Werklijst 2020 02'!AM232</f>
        <v>11.25</v>
      </c>
      <c r="AA231" s="26">
        <f>'[1]Werklijst 2020 02'!AN232</f>
        <v>0</v>
      </c>
      <c r="AB231" s="26">
        <f>'[1]Werklijst 2020 02'!AO232</f>
        <v>0</v>
      </c>
      <c r="AC231" s="7" t="str">
        <f>+'[1]Werklijst 2020 02'!AP232</f>
        <v>-</v>
      </c>
    </row>
    <row r="232" spans="1:29" s="27" customFormat="1" x14ac:dyDescent="0.2">
      <c r="A232" s="19">
        <f>'[1]Werklijst 2020 02'!A233</f>
        <v>3652104</v>
      </c>
      <c r="B232" s="20" t="str">
        <f>'[1]Werklijst 2020 02'!B233</f>
        <v>NUVARING 1 anneau vaginal + 1 applicateur</v>
      </c>
      <c r="C232" s="20" t="str">
        <f>'[1]Werklijst 2020 02'!C233</f>
        <v>MSD BELGIUM</v>
      </c>
      <c r="D232" s="20">
        <f>'[1]Werklijst 2020 02'!G233</f>
        <v>1</v>
      </c>
      <c r="E232" s="21" t="str">
        <f>'[1]Werklijst 2020 02'!D233</f>
        <v>-</v>
      </c>
      <c r="F232" s="21" t="str">
        <f>'[1]Werklijst 2020 02'!E233</f>
        <v>-</v>
      </c>
      <c r="G232" s="22" t="str">
        <f>'[1]Werklijst 2020 02'!F233</f>
        <v>S</v>
      </c>
      <c r="H232" s="21" t="str">
        <f>'[1]Werklijst 2020 02'!H233</f>
        <v>-</v>
      </c>
      <c r="I232" s="21" t="str">
        <f>'[1]Werklijst 2020 02'!I233</f>
        <v>-</v>
      </c>
      <c r="J232" s="23">
        <f>'[1]Werklijst 2020 02'!K233</f>
        <v>17.95</v>
      </c>
      <c r="K232" s="23">
        <f>'[1]Werklijst 2020 02'!L233</f>
        <v>17.95</v>
      </c>
      <c r="L232" s="23">
        <f>'[1]Werklijst 2020 02'!M233</f>
        <v>17.95</v>
      </c>
      <c r="M232" s="23">
        <f>'[1]Werklijst 2020 02'!O233</f>
        <v>3</v>
      </c>
      <c r="N232" s="23">
        <f>'[1]Werklijst 2020 02'!R233</f>
        <v>14.95</v>
      </c>
      <c r="O232" s="24">
        <f>'[1]Werklijst 2020 02'!S233</f>
        <v>7704943</v>
      </c>
      <c r="P232" s="20" t="str">
        <f>'[1]Werklijst 2020 02'!T233</f>
        <v>NUVARING ANNEAU VAGINAL SACHET 1X1</v>
      </c>
      <c r="Q232" s="23" t="str">
        <f>'[1]Werklijst 2020 02'!U233</f>
        <v>MSD BELGIUM</v>
      </c>
      <c r="R232" s="25" t="str">
        <f>'[1]Werklijst 2020 02'!V233</f>
        <v>1 ring + 1 appplicateur</v>
      </c>
      <c r="S232" s="20">
        <f>'[1]Werklijst 2020 02'!W233</f>
        <v>1</v>
      </c>
      <c r="T232" s="26">
        <f>'[1]Werklijst 2020 02'!AB233</f>
        <v>27.71</v>
      </c>
      <c r="U232" s="26">
        <f>'[1]Werklijst 2020 02'!AC233</f>
        <v>11.92</v>
      </c>
      <c r="V232" s="26" t="str">
        <f>'[1]Werklijst 2020 02'!AD233</f>
        <v/>
      </c>
      <c r="W232" s="26">
        <f>'[1]Werklijst 2020 02'!AE233</f>
        <v>11.92</v>
      </c>
      <c r="X232" s="26" t="str">
        <f>'[1]Werklijst 2020 02'!AF233</f>
        <v/>
      </c>
      <c r="Y232" s="26">
        <f>'[1]Werklijst 2020 02'!AL233</f>
        <v>3</v>
      </c>
      <c r="Z232" s="26" t="str">
        <f>'[1]Werklijst 2020 02'!AM233</f>
        <v/>
      </c>
      <c r="AA232" s="26">
        <f>'[1]Werklijst 2020 02'!AN233</f>
        <v>8.92</v>
      </c>
      <c r="AB232" s="26" t="str">
        <f>'[1]Werklijst 2020 02'!AO233</f>
        <v/>
      </c>
      <c r="AC232" s="7" t="str">
        <f>+'[1]Werklijst 2020 02'!AP233</f>
        <v>-</v>
      </c>
    </row>
    <row r="233" spans="1:29" s="27" customFormat="1" x14ac:dyDescent="0.2">
      <c r="A233" s="19">
        <f>'[1]Werklijst 2020 02'!A234</f>
        <v>3652096</v>
      </c>
      <c r="B233" s="20" t="str">
        <f>'[1]Werklijst 2020 02'!B234</f>
        <v>NUVARING 3 x (1 anneau vaginal + 1 applicateur)</v>
      </c>
      <c r="C233" s="20" t="str">
        <f>'[1]Werklijst 2020 02'!C234</f>
        <v>MSD BELGIUM</v>
      </c>
      <c r="D233" s="20">
        <f>'[1]Werklijst 2020 02'!G234</f>
        <v>3</v>
      </c>
      <c r="E233" s="21" t="str">
        <f>'[1]Werklijst 2020 02'!D234</f>
        <v>-</v>
      </c>
      <c r="F233" s="21" t="str">
        <f>'[1]Werklijst 2020 02'!E234</f>
        <v>-</v>
      </c>
      <c r="G233" s="22" t="str">
        <f>'[1]Werklijst 2020 02'!F234</f>
        <v>S</v>
      </c>
      <c r="H233" s="21" t="str">
        <f>'[1]Werklijst 2020 02'!H234</f>
        <v>-</v>
      </c>
      <c r="I233" s="21" t="str">
        <f>'[1]Werklijst 2020 02'!I234</f>
        <v>-</v>
      </c>
      <c r="J233" s="23">
        <f>'[1]Werklijst 2020 02'!K234</f>
        <v>39.57</v>
      </c>
      <c r="K233" s="23">
        <f>'[1]Werklijst 2020 02'!L234</f>
        <v>39.57</v>
      </c>
      <c r="L233" s="23">
        <f>'[1]Werklijst 2020 02'!M234</f>
        <v>39.57</v>
      </c>
      <c r="M233" s="23">
        <f>'[1]Werklijst 2020 02'!O234</f>
        <v>9</v>
      </c>
      <c r="N233" s="23">
        <f>'[1]Werklijst 2020 02'!R234</f>
        <v>30.57</v>
      </c>
      <c r="O233" s="24" t="str">
        <f>'[1]Werklijst 2020 02'!S234</f>
        <v>-</v>
      </c>
      <c r="P233" s="20" t="str">
        <f>'[1]Werklijst 2020 02'!T234</f>
        <v>-</v>
      </c>
      <c r="Q233" s="23" t="str">
        <f>'[1]Werklijst 2020 02'!U234</f>
        <v>-</v>
      </c>
      <c r="R233" s="25" t="str">
        <f>'[1]Werklijst 2020 02'!V234</f>
        <v>-</v>
      </c>
      <c r="S233" s="20" t="str">
        <f>'[1]Werklijst 2020 02'!W234</f>
        <v>-</v>
      </c>
      <c r="T233" s="26">
        <f>'[1]Werklijst 2020 02'!AB234</f>
        <v>27.71</v>
      </c>
      <c r="U233" s="26" t="str">
        <f>'[1]Werklijst 2020 02'!AC234</f>
        <v/>
      </c>
      <c r="V233" s="26" t="str">
        <f>'[1]Werklijst 2020 02'!AD234</f>
        <v/>
      </c>
      <c r="W233" s="26" t="str">
        <f>'[1]Werklijst 2020 02'!AE234</f>
        <v/>
      </c>
      <c r="X233" s="26" t="str">
        <f>'[1]Werklijst 2020 02'!AF234</f>
        <v/>
      </c>
      <c r="Y233" s="26" t="str">
        <f>'[1]Werklijst 2020 02'!AL234</f>
        <v/>
      </c>
      <c r="Z233" s="26" t="str">
        <f>'[1]Werklijst 2020 02'!AM234</f>
        <v/>
      </c>
      <c r="AA233" s="26" t="str">
        <f>'[1]Werklijst 2020 02'!AN234</f>
        <v/>
      </c>
      <c r="AB233" s="26" t="str">
        <f>'[1]Werklijst 2020 02'!AO234</f>
        <v/>
      </c>
      <c r="AC233" s="7" t="str">
        <f>+'[1]Werklijst 2020 02'!AP234</f>
        <v>-</v>
      </c>
    </row>
    <row r="234" spans="1:29" s="27" customFormat="1" x14ac:dyDescent="0.2">
      <c r="A234" s="19">
        <f>'[1]Werklijst 2020 02'!A235</f>
        <v>3734860</v>
      </c>
      <c r="B234" s="20" t="str">
        <f>'[1]Werklijst 2020 02'!B235</f>
        <v>OEDIEN 2 mg/0,03 mg 3x28</v>
      </c>
      <c r="C234" s="20" t="str">
        <f>'[1]Werklijst 2020 02'!C235</f>
        <v>LABORATOIRES BAILLEUL</v>
      </c>
      <c r="D234" s="20">
        <f>'[1]Werklijst 2020 02'!G235</f>
        <v>3</v>
      </c>
      <c r="E234" s="21" t="str">
        <f>'[1]Werklijst 2020 02'!D235</f>
        <v>-</v>
      </c>
      <c r="F234" s="21" t="str">
        <f>'[1]Werklijst 2020 02'!E235</f>
        <v>-</v>
      </c>
      <c r="G234" s="22" t="str">
        <f>'[1]Werklijst 2020 02'!F235</f>
        <v>S</v>
      </c>
      <c r="H234" s="21" t="str">
        <f>'[1]Werklijst 2020 02'!H235</f>
        <v>G</v>
      </c>
      <c r="I234" s="21" t="str">
        <f>'[1]Werklijst 2020 02'!I235</f>
        <v>-</v>
      </c>
      <c r="J234" s="23">
        <f>'[1]Werklijst 2020 02'!K235</f>
        <v>16.670000000000002</v>
      </c>
      <c r="K234" s="23">
        <f>'[1]Werklijst 2020 02'!L235</f>
        <v>16.670000000000002</v>
      </c>
      <c r="L234" s="23">
        <f>'[1]Werklijst 2020 02'!M235</f>
        <v>16.670000000000002</v>
      </c>
      <c r="M234" s="23">
        <f>'[1]Werklijst 2020 02'!O235</f>
        <v>9</v>
      </c>
      <c r="N234" s="23">
        <f>'[1]Werklijst 2020 02'!R235</f>
        <v>7.6700000000000017</v>
      </c>
      <c r="O234" s="24" t="str">
        <f>'[1]Werklijst 2020 02'!S235</f>
        <v>7710015</v>
      </c>
      <c r="P234" s="20" t="str">
        <f>'[1]Werklijst 2020 02'!T235</f>
        <v>OEDIEN 2 mg/0,03 mg</v>
      </c>
      <c r="Q234" s="23" t="str">
        <f>'[1]Werklijst 2020 02'!U235</f>
        <v>LABORATOIRES BAILLEUL</v>
      </c>
      <c r="R234" s="25" t="str">
        <f>'[1]Werklijst 2020 02'!V235</f>
        <v>28 comp</v>
      </c>
      <c r="S234" s="20">
        <f>'[1]Werklijst 2020 02'!W235</f>
        <v>1</v>
      </c>
      <c r="T234" s="26">
        <f>'[1]Werklijst 2020 02'!AB235</f>
        <v>37.75</v>
      </c>
      <c r="U234" s="26">
        <f>'[1]Werklijst 2020 02'!AC235</f>
        <v>3.6254</v>
      </c>
      <c r="V234" s="26" t="str">
        <f>'[1]Werklijst 2020 02'!AD235</f>
        <v/>
      </c>
      <c r="W234" s="26">
        <f>'[1]Werklijst 2020 02'!AE235</f>
        <v>3.6254</v>
      </c>
      <c r="X234" s="26" t="str">
        <f>'[1]Werklijst 2020 02'!AF235</f>
        <v/>
      </c>
      <c r="Y234" s="26">
        <f>'[1]Werklijst 2020 02'!AL235</f>
        <v>3</v>
      </c>
      <c r="Z234" s="26" t="str">
        <f>'[1]Werklijst 2020 02'!AM235</f>
        <v/>
      </c>
      <c r="AA234" s="26">
        <f>'[1]Werklijst 2020 02'!AN235</f>
        <v>0.62539999999999996</v>
      </c>
      <c r="AB234" s="26" t="str">
        <f>'[1]Werklijst 2020 02'!AO235</f>
        <v/>
      </c>
      <c r="AC234" s="7" t="str">
        <f>+'[1]Werklijst 2020 02'!AP235</f>
        <v>-</v>
      </c>
    </row>
    <row r="235" spans="1:29" s="27" customFormat="1" x14ac:dyDescent="0.2">
      <c r="A235" s="19">
        <f>'[1]Werklijst 2020 02'!A236</f>
        <v>3734852</v>
      </c>
      <c r="B235" s="20" t="str">
        <f>'[1]Werklijst 2020 02'!B236</f>
        <v>OEDIEN 2 mg/0,03 mg 6x28</v>
      </c>
      <c r="C235" s="20" t="str">
        <f>'[1]Werklijst 2020 02'!C236</f>
        <v>LABORATOIRES BAILLEUL</v>
      </c>
      <c r="D235" s="20">
        <f>'[1]Werklijst 2020 02'!G236</f>
        <v>6</v>
      </c>
      <c r="E235" s="21" t="str">
        <f>'[1]Werklijst 2020 02'!D236</f>
        <v>-</v>
      </c>
      <c r="F235" s="21" t="str">
        <f>'[1]Werklijst 2020 02'!E236</f>
        <v>-</v>
      </c>
      <c r="G235" s="22" t="str">
        <f>'[1]Werklijst 2020 02'!F236</f>
        <v>S</v>
      </c>
      <c r="H235" s="21" t="str">
        <f>'[1]Werklijst 2020 02'!H236</f>
        <v>G</v>
      </c>
      <c r="I235" s="21" t="str">
        <f>'[1]Werklijst 2020 02'!I236</f>
        <v>-</v>
      </c>
      <c r="J235" s="23">
        <f>'[1]Werklijst 2020 02'!K236</f>
        <v>28.27</v>
      </c>
      <c r="K235" s="23">
        <f>'[1]Werklijst 2020 02'!L236</f>
        <v>28.27</v>
      </c>
      <c r="L235" s="23">
        <f>'[1]Werklijst 2020 02'!M236</f>
        <v>28.27</v>
      </c>
      <c r="M235" s="23">
        <f>'[1]Werklijst 2020 02'!O236</f>
        <v>18</v>
      </c>
      <c r="N235" s="23">
        <f>'[1]Werklijst 2020 02'!R236</f>
        <v>10.27</v>
      </c>
      <c r="O235" s="24" t="str">
        <f>'[1]Werklijst 2020 02'!S236</f>
        <v>-</v>
      </c>
      <c r="P235" s="20" t="str">
        <f>'[1]Werklijst 2020 02'!T236</f>
        <v>-</v>
      </c>
      <c r="Q235" s="23" t="str">
        <f>'[1]Werklijst 2020 02'!U236</f>
        <v>-</v>
      </c>
      <c r="R235" s="25" t="str">
        <f>'[1]Werklijst 2020 02'!V236</f>
        <v>-</v>
      </c>
      <c r="S235" s="20" t="str">
        <f>'[1]Werklijst 2020 02'!W236</f>
        <v>-</v>
      </c>
      <c r="T235" s="26">
        <f>'[1]Werklijst 2020 02'!AB236</f>
        <v>37.75</v>
      </c>
      <c r="U235" s="26" t="str">
        <f>'[1]Werklijst 2020 02'!AC236</f>
        <v/>
      </c>
      <c r="V235" s="26" t="str">
        <f>'[1]Werklijst 2020 02'!AD236</f>
        <v/>
      </c>
      <c r="W235" s="26" t="str">
        <f>'[1]Werklijst 2020 02'!AE236</f>
        <v/>
      </c>
      <c r="X235" s="26" t="str">
        <f>'[1]Werklijst 2020 02'!AF236</f>
        <v/>
      </c>
      <c r="Y235" s="26" t="str">
        <f>'[1]Werklijst 2020 02'!AL236</f>
        <v/>
      </c>
      <c r="Z235" s="26" t="str">
        <f>'[1]Werklijst 2020 02'!AM236</f>
        <v/>
      </c>
      <c r="AA235" s="26" t="str">
        <f>'[1]Werklijst 2020 02'!AN236</f>
        <v/>
      </c>
      <c r="AB235" s="26" t="str">
        <f>'[1]Werklijst 2020 02'!AO236</f>
        <v/>
      </c>
      <c r="AC235" s="7" t="str">
        <f>+'[1]Werklijst 2020 02'!AP236</f>
        <v>-</v>
      </c>
    </row>
    <row r="236" spans="1:29" s="27" customFormat="1" x14ac:dyDescent="0.2">
      <c r="A236" s="19">
        <f>'[1]Werklijst 2020 02'!A237</f>
        <v>3734878</v>
      </c>
      <c r="B236" s="20" t="str">
        <f>'[1]Werklijst 2020 02'!B237</f>
        <v>OEDIEN 2 mg/0,03 mg 13 x 28</v>
      </c>
      <c r="C236" s="20" t="str">
        <f>'[1]Werklijst 2020 02'!C237</f>
        <v>LABORATOIRES BAILLEUL</v>
      </c>
      <c r="D236" s="20">
        <f>'[1]Werklijst 2020 02'!G237</f>
        <v>13</v>
      </c>
      <c r="E236" s="21" t="str">
        <f>'[1]Werklijst 2020 02'!D237</f>
        <v>-</v>
      </c>
      <c r="F236" s="21" t="str">
        <f>'[1]Werklijst 2020 02'!E237</f>
        <v>-</v>
      </c>
      <c r="G236" s="22" t="str">
        <f>'[1]Werklijst 2020 02'!F237</f>
        <v>S</v>
      </c>
      <c r="H236" s="21" t="str">
        <f>'[1]Werklijst 2020 02'!H237</f>
        <v>G</v>
      </c>
      <c r="I236" s="21" t="str">
        <f>'[1]Werklijst 2020 02'!I237</f>
        <v>-</v>
      </c>
      <c r="J236" s="23">
        <f>'[1]Werklijst 2020 02'!K237</f>
        <v>50.21</v>
      </c>
      <c r="K236" s="23">
        <f>'[1]Werklijst 2020 02'!L237</f>
        <v>50.21</v>
      </c>
      <c r="L236" s="23">
        <f>'[1]Werklijst 2020 02'!M237</f>
        <v>50.21</v>
      </c>
      <c r="M236" s="23">
        <f>'[1]Werklijst 2020 02'!O237</f>
        <v>39</v>
      </c>
      <c r="N236" s="23">
        <f>'[1]Werklijst 2020 02'!R237</f>
        <v>11.21</v>
      </c>
      <c r="O236" s="24" t="str">
        <f>'[1]Werklijst 2020 02'!S237</f>
        <v>-</v>
      </c>
      <c r="P236" s="20" t="str">
        <f>'[1]Werklijst 2020 02'!T237</f>
        <v>-</v>
      </c>
      <c r="Q236" s="23" t="str">
        <f>'[1]Werklijst 2020 02'!U237</f>
        <v>-</v>
      </c>
      <c r="R236" s="25" t="str">
        <f>'[1]Werklijst 2020 02'!V237</f>
        <v>-</v>
      </c>
      <c r="S236" s="20" t="str">
        <f>'[1]Werklijst 2020 02'!W237</f>
        <v>-</v>
      </c>
      <c r="T236" s="26">
        <f>'[1]Werklijst 2020 02'!AB237</f>
        <v>37.75</v>
      </c>
      <c r="U236" s="26" t="str">
        <f>'[1]Werklijst 2020 02'!AC237</f>
        <v/>
      </c>
      <c r="V236" s="26" t="str">
        <f>'[1]Werklijst 2020 02'!AD237</f>
        <v/>
      </c>
      <c r="W236" s="26" t="str">
        <f>'[1]Werklijst 2020 02'!AE237</f>
        <v/>
      </c>
      <c r="X236" s="26" t="str">
        <f>'[1]Werklijst 2020 02'!AF237</f>
        <v/>
      </c>
      <c r="Y236" s="26" t="str">
        <f>'[1]Werklijst 2020 02'!AL237</f>
        <v/>
      </c>
      <c r="Z236" s="26" t="str">
        <f>'[1]Werklijst 2020 02'!AM237</f>
        <v/>
      </c>
      <c r="AA236" s="26" t="str">
        <f>'[1]Werklijst 2020 02'!AN237</f>
        <v/>
      </c>
      <c r="AB236" s="26" t="str">
        <f>'[1]Werklijst 2020 02'!AO237</f>
        <v/>
      </c>
      <c r="AC236" s="7" t="str">
        <f>+'[1]Werklijst 2020 02'!AP237</f>
        <v>-</v>
      </c>
    </row>
    <row r="237" spans="1:29" s="27" customFormat="1" x14ac:dyDescent="0.2">
      <c r="A237" s="19">
        <f>'[1]Werklijst 2020 02'!A238</f>
        <v>3422334</v>
      </c>
      <c r="B237" s="20" t="str">
        <f>'[1]Werklijst 2020 02'!B238</f>
        <v xml:space="preserve">PERYNELLA 5 x 24 </v>
      </c>
      <c r="C237" s="20" t="str">
        <f>'[1]Werklijst 2020 02'!C238</f>
        <v>EXELTIS</v>
      </c>
      <c r="D237" s="20">
        <f>'[1]Werklijst 2020 02'!G238</f>
        <v>5</v>
      </c>
      <c r="E237" s="21" t="str">
        <f>'[1]Werklijst 2020 02'!D238</f>
        <v>-</v>
      </c>
      <c r="F237" s="21" t="str">
        <f>'[1]Werklijst 2020 02'!E238</f>
        <v>-</v>
      </c>
      <c r="G237" s="22" t="str">
        <f>'[1]Werklijst 2020 02'!F238</f>
        <v>S</v>
      </c>
      <c r="H237" s="21" t="str">
        <f>'[1]Werklijst 2020 02'!H238</f>
        <v>-</v>
      </c>
      <c r="I237" s="21" t="str">
        <f>'[1]Werklijst 2020 02'!I238</f>
        <v>-</v>
      </c>
      <c r="J237" s="23">
        <f>'[1]Werklijst 2020 02'!K238</f>
        <v>35.119999999999997</v>
      </c>
      <c r="K237" s="23">
        <f>'[1]Werklijst 2020 02'!L238</f>
        <v>35.119999999999997</v>
      </c>
      <c r="L237" s="23">
        <f>'[1]Werklijst 2020 02'!M238</f>
        <v>35.119999999999997</v>
      </c>
      <c r="M237" s="23">
        <f>'[1]Werklijst 2020 02'!O238</f>
        <v>15</v>
      </c>
      <c r="N237" s="23">
        <f>'[1]Werklijst 2020 02'!R238</f>
        <v>20.119999999999997</v>
      </c>
      <c r="O237" s="24">
        <f>'[1]Werklijst 2020 02'!S238</f>
        <v>7709769</v>
      </c>
      <c r="P237" s="20" t="str">
        <f>'[1]Werklijst 2020 02'!T238</f>
        <v xml:space="preserve">PERYNELLA 5 x 24 </v>
      </c>
      <c r="Q237" s="23" t="str">
        <f>'[1]Werklijst 2020 02'!U238</f>
        <v>EXELTIS</v>
      </c>
      <c r="R237" s="25" t="str">
        <f>'[1]Werklijst 2020 02'!V238</f>
        <v>24 tabl</v>
      </c>
      <c r="S237" s="20">
        <f>'[1]Werklijst 2020 02'!W238</f>
        <v>1</v>
      </c>
      <c r="T237" s="26">
        <f>'[1]Werklijst 2020 02'!AB238</f>
        <v>23.51</v>
      </c>
      <c r="U237" s="26">
        <f>'[1]Werklijst 2020 02'!AC238</f>
        <v>6.0679999999999996</v>
      </c>
      <c r="V237" s="26" t="str">
        <f>'[1]Werklijst 2020 02'!AD238</f>
        <v/>
      </c>
      <c r="W237" s="26">
        <f>'[1]Werklijst 2020 02'!AE238</f>
        <v>6.0679999999999996</v>
      </c>
      <c r="X237" s="26" t="str">
        <f>'[1]Werklijst 2020 02'!AF238</f>
        <v/>
      </c>
      <c r="Y237" s="26">
        <f>'[1]Werklijst 2020 02'!AL238</f>
        <v>3</v>
      </c>
      <c r="Z237" s="26" t="str">
        <f>'[1]Werklijst 2020 02'!AM238</f>
        <v/>
      </c>
      <c r="AA237" s="26">
        <f>'[1]Werklijst 2020 02'!AN238</f>
        <v>3.0679999999999996</v>
      </c>
      <c r="AB237" s="26" t="str">
        <f>'[1]Werklijst 2020 02'!AO238</f>
        <v/>
      </c>
      <c r="AC237" s="7" t="str">
        <f>+'[1]Werklijst 2020 02'!AP238</f>
        <v>-</v>
      </c>
    </row>
    <row r="238" spans="1:29" s="27" customFormat="1" x14ac:dyDescent="0.2">
      <c r="A238" s="19">
        <f>'[1]Werklijst 2020 02'!A239</f>
        <v>2327302</v>
      </c>
      <c r="B238" s="20" t="str">
        <f>'[1]Werklijst 2020 02'!B239</f>
        <v>POSTINOR COMP 1 X 1500 µg</v>
      </c>
      <c r="C238" s="20" t="str">
        <f>'[1]Werklijst 2020 02'!C239</f>
        <v>GEDEON RICHTER</v>
      </c>
      <c r="D238" s="20">
        <f>'[1]Werklijst 2020 02'!G239</f>
        <v>3</v>
      </c>
      <c r="E238" s="21" t="str">
        <f>'[1]Werklijst 2020 02'!D239</f>
        <v>-</v>
      </c>
      <c r="F238" s="21" t="str">
        <f>'[1]Werklijst 2020 02'!E239</f>
        <v>-</v>
      </c>
      <c r="G238" s="22" t="str">
        <f>'[1]Werklijst 2020 02'!F239</f>
        <v>S</v>
      </c>
      <c r="H238" s="21" t="str">
        <f>'[1]Werklijst 2020 02'!H239</f>
        <v>-</v>
      </c>
      <c r="I238" s="21" t="str">
        <f>'[1]Werklijst 2020 02'!I239</f>
        <v>-</v>
      </c>
      <c r="J238" s="23">
        <f>'[1]Werklijst 2020 02'!K239</f>
        <v>9.85</v>
      </c>
      <c r="K238" s="23">
        <f>'[1]Werklijst 2020 02'!L239</f>
        <v>9.85</v>
      </c>
      <c r="L238" s="23">
        <f>'[1]Werklijst 2020 02'!M239</f>
        <v>9.85</v>
      </c>
      <c r="M238" s="23">
        <f>'[1]Werklijst 2020 02'!O239</f>
        <v>9</v>
      </c>
      <c r="N238" s="23">
        <f>'[1]Werklijst 2020 02'!R239</f>
        <v>0.84999999999999964</v>
      </c>
      <c r="O238" s="24">
        <f>'[1]Werklijst 2020 02'!S239</f>
        <v>7704950</v>
      </c>
      <c r="P238" s="20" t="str">
        <f>'[1]Werklijst 2020 02'!T239</f>
        <v>POSTINOR COMP 1 X 1500 µg</v>
      </c>
      <c r="Q238" s="23" t="str">
        <f>'[1]Werklijst 2020 02'!U239</f>
        <v>GEDEON RICHTER</v>
      </c>
      <c r="R238" s="25" t="str">
        <f>'[1]Werklijst 2020 02'!V239</f>
        <v>1 comp</v>
      </c>
      <c r="S238" s="20">
        <f>'[1]Werklijst 2020 02'!W239</f>
        <v>3</v>
      </c>
      <c r="T238" s="26">
        <f>'[1]Werklijst 2020 02'!AB239</f>
        <v>5.57</v>
      </c>
      <c r="U238" s="26">
        <f>'[1]Werklijst 2020 02'!AC239</f>
        <v>7.19</v>
      </c>
      <c r="V238" s="26" t="str">
        <f>'[1]Werklijst 2020 02'!AD239</f>
        <v/>
      </c>
      <c r="W238" s="26">
        <f>'[1]Werklijst 2020 02'!AE239</f>
        <v>7.19</v>
      </c>
      <c r="X238" s="26" t="str">
        <f>'[1]Werklijst 2020 02'!AF239</f>
        <v/>
      </c>
      <c r="Y238" s="26">
        <f>'[1]Werklijst 2020 02'!AL239</f>
        <v>7.19</v>
      </c>
      <c r="Z238" s="26" t="str">
        <f>'[1]Werklijst 2020 02'!AM239</f>
        <v/>
      </c>
      <c r="AA238" s="26">
        <f>'[1]Werklijst 2020 02'!AN239</f>
        <v>0</v>
      </c>
      <c r="AB238" s="26" t="str">
        <f>'[1]Werklijst 2020 02'!AO239</f>
        <v/>
      </c>
      <c r="AC238" s="7" t="str">
        <f>+'[1]Werklijst 2020 02'!AP239</f>
        <v>-</v>
      </c>
    </row>
    <row r="239" spans="1:29" s="27" customFormat="1" x14ac:dyDescent="0.2">
      <c r="A239" s="19">
        <f>'[1]Werklijst 2020 02'!A240</f>
        <v>2257145</v>
      </c>
      <c r="B239" s="20" t="str">
        <f>'[1]Werklijst 2020 02'!B240</f>
        <v>POSTINOR COMP 2 X 750 µg</v>
      </c>
      <c r="C239" s="20" t="str">
        <f>'[1]Werklijst 2020 02'!C240</f>
        <v>MITHRA PHARMACEUTICALS</v>
      </c>
      <c r="D239" s="20">
        <f>'[1]Werklijst 2020 02'!G240</f>
        <v>3</v>
      </c>
      <c r="E239" s="21" t="str">
        <f>'[1]Werklijst 2020 02'!D240</f>
        <v>-</v>
      </c>
      <c r="F239" s="21" t="str">
        <f>'[1]Werklijst 2020 02'!E240</f>
        <v>-</v>
      </c>
      <c r="G239" s="22" t="str">
        <f>'[1]Werklijst 2020 02'!F240</f>
        <v>S</v>
      </c>
      <c r="H239" s="21" t="str">
        <f>'[1]Werklijst 2020 02'!H240</f>
        <v>-</v>
      </c>
      <c r="I239" s="21" t="str">
        <f>'[1]Werklijst 2020 02'!I240</f>
        <v>-</v>
      </c>
      <c r="J239" s="23">
        <f>'[1]Werklijst 2020 02'!K240</f>
        <v>8.9499999999999993</v>
      </c>
      <c r="K239" s="23">
        <f>'[1]Werklijst 2020 02'!L240</f>
        <v>8.9499999999999993</v>
      </c>
      <c r="L239" s="23">
        <f>'[1]Werklijst 2020 02'!M240</f>
        <v>8.9499999999999993</v>
      </c>
      <c r="M239" s="23">
        <f>'[1]Werklijst 2020 02'!O240</f>
        <v>9</v>
      </c>
      <c r="N239" s="23">
        <f>'[1]Werklijst 2020 02'!R240</f>
        <v>0</v>
      </c>
      <c r="O239" s="24">
        <f>'[1]Werklijst 2020 02'!S240</f>
        <v>7704968</v>
      </c>
      <c r="P239" s="20" t="str">
        <f>'[1]Werklijst 2020 02'!T240</f>
        <v>POSTINOR COMP 2 X 750 µg</v>
      </c>
      <c r="Q239" s="23" t="str">
        <f>'[1]Werklijst 2020 02'!U240</f>
        <v>MITHRA PHARMACEUTICALS</v>
      </c>
      <c r="R239" s="25" t="str">
        <f>'[1]Werklijst 2020 02'!V240</f>
        <v>2 comp</v>
      </c>
      <c r="S239" s="20">
        <f>'[1]Werklijst 2020 02'!W240</f>
        <v>3</v>
      </c>
      <c r="T239" s="26">
        <f>'[1]Werklijst 2020 02'!AB240</f>
        <v>5.0599999999999996</v>
      </c>
      <c r="U239" s="26">
        <f>'[1]Werklijst 2020 02'!AC240</f>
        <v>6.53</v>
      </c>
      <c r="V239" s="26" t="str">
        <f>'[1]Werklijst 2020 02'!AD240</f>
        <v/>
      </c>
      <c r="W239" s="26">
        <f>'[1]Werklijst 2020 02'!AE240</f>
        <v>6.53</v>
      </c>
      <c r="X239" s="26" t="str">
        <f>'[1]Werklijst 2020 02'!AF240</f>
        <v/>
      </c>
      <c r="Y239" s="26">
        <f>'[1]Werklijst 2020 02'!AL240</f>
        <v>6.53</v>
      </c>
      <c r="Z239" s="26" t="str">
        <f>'[1]Werklijst 2020 02'!AM240</f>
        <v/>
      </c>
      <c r="AA239" s="26">
        <f>'[1]Werklijst 2020 02'!AN240</f>
        <v>0</v>
      </c>
      <c r="AB239" s="26" t="str">
        <f>'[1]Werklijst 2020 02'!AO240</f>
        <v/>
      </c>
      <c r="AC239" s="7" t="str">
        <f>+'[1]Werklijst 2020 02'!AP240</f>
        <v>-</v>
      </c>
    </row>
    <row r="240" spans="1:29" s="27" customFormat="1" x14ac:dyDescent="0.2">
      <c r="A240" s="19">
        <f>'[1]Werklijst 2020 02'!A241</f>
        <v>2597003</v>
      </c>
      <c r="B240" s="20" t="str">
        <f>'[1]Werklijst 2020 02'!B241</f>
        <v>QLAIRA TABL 3 x 28</v>
      </c>
      <c r="C240" s="20" t="str">
        <f>'[1]Werklijst 2020 02'!C241</f>
        <v>BAYER</v>
      </c>
      <c r="D240" s="20">
        <f>'[1]Werklijst 2020 02'!G241</f>
        <v>3</v>
      </c>
      <c r="E240" s="21" t="str">
        <f>'[1]Werklijst 2020 02'!D241</f>
        <v>-</v>
      </c>
      <c r="F240" s="21" t="str">
        <f>'[1]Werklijst 2020 02'!E241</f>
        <v>-</v>
      </c>
      <c r="G240" s="22" t="str">
        <f>'[1]Werklijst 2020 02'!F241</f>
        <v>S</v>
      </c>
      <c r="H240" s="21" t="str">
        <f>'[1]Werklijst 2020 02'!H241</f>
        <v>-</v>
      </c>
      <c r="I240" s="21" t="str">
        <f>'[1]Werklijst 2020 02'!I241</f>
        <v>-</v>
      </c>
      <c r="J240" s="23">
        <f>'[1]Werklijst 2020 02'!K241</f>
        <v>39.32</v>
      </c>
      <c r="K240" s="23">
        <f>'[1]Werklijst 2020 02'!L241</f>
        <v>39.32</v>
      </c>
      <c r="L240" s="23">
        <f>'[1]Werklijst 2020 02'!M241</f>
        <v>39.32</v>
      </c>
      <c r="M240" s="23">
        <f>'[1]Werklijst 2020 02'!O241</f>
        <v>9</v>
      </c>
      <c r="N240" s="23">
        <f>'[1]Werklijst 2020 02'!R241</f>
        <v>30.32</v>
      </c>
      <c r="O240" s="24">
        <f>'[1]Werklijst 2020 02'!S241</f>
        <v>7704976</v>
      </c>
      <c r="P240" s="20" t="str">
        <f>'[1]Werklijst 2020 02'!T241</f>
        <v>QLAIRA TABL 3 x 28</v>
      </c>
      <c r="Q240" s="23" t="str">
        <f>'[1]Werklijst 2020 02'!U241</f>
        <v>BAYER</v>
      </c>
      <c r="R240" s="25" t="str">
        <f>'[1]Werklijst 2020 02'!V241</f>
        <v>28 tabl</v>
      </c>
      <c r="S240" s="20">
        <f>'[1]Werklijst 2020 02'!W241</f>
        <v>1</v>
      </c>
      <c r="T240" s="26">
        <f>'[1]Werklijst 2020 02'!AB241</f>
        <v>27.47</v>
      </c>
      <c r="U240" s="26">
        <f>'[1]Werklijst 2020 02'!AC241</f>
        <v>2.7269000000000001</v>
      </c>
      <c r="V240" s="26" t="str">
        <f>'[1]Werklijst 2020 02'!AD241</f>
        <v/>
      </c>
      <c r="W240" s="26">
        <f>'[1]Werklijst 2020 02'!AE241</f>
        <v>2.7269000000000001</v>
      </c>
      <c r="X240" s="26" t="str">
        <f>'[1]Werklijst 2020 02'!AF241</f>
        <v/>
      </c>
      <c r="Y240" s="26">
        <f>'[1]Werklijst 2020 02'!AL241</f>
        <v>2.7269000000000001</v>
      </c>
      <c r="Z240" s="26" t="str">
        <f>'[1]Werklijst 2020 02'!AM241</f>
        <v/>
      </c>
      <c r="AA240" s="26">
        <f>'[1]Werklijst 2020 02'!AN241</f>
        <v>0</v>
      </c>
      <c r="AB240" s="26" t="str">
        <f>'[1]Werklijst 2020 02'!AO241</f>
        <v/>
      </c>
      <c r="AC240" s="7" t="str">
        <f>+'[1]Werklijst 2020 02'!AP241</f>
        <v>-</v>
      </c>
    </row>
    <row r="241" spans="1:29" s="27" customFormat="1" x14ac:dyDescent="0.2">
      <c r="A241" s="19" t="str">
        <f>'[1]Werklijst 2020 02'!A242</f>
        <v xml:space="preserve">3639366          </v>
      </c>
      <c r="B241" s="20" t="str">
        <f>'[1]Werklijst 2020 02'!B242</f>
        <v>RINGAFEMA hulpmiddel voor vaginaal gebruik x 1</v>
      </c>
      <c r="C241" s="20" t="str">
        <f>'[1]Werklijst 2020 02'!C242</f>
        <v>MYLAN</v>
      </c>
      <c r="D241" s="20">
        <f>'[1]Werklijst 2020 02'!G242</f>
        <v>1</v>
      </c>
      <c r="E241" s="21" t="str">
        <f>'[1]Werklijst 2020 02'!D242</f>
        <v>-</v>
      </c>
      <c r="F241" s="21" t="str">
        <f>'[1]Werklijst 2020 02'!E242</f>
        <v>-</v>
      </c>
      <c r="G241" s="22" t="str">
        <f>'[1]Werklijst 2020 02'!F242</f>
        <v>S</v>
      </c>
      <c r="H241" s="21" t="str">
        <f>'[1]Werklijst 2020 02'!H242</f>
        <v>G</v>
      </c>
      <c r="I241" s="21" t="str">
        <f>'[1]Werklijst 2020 02'!I242</f>
        <v>-</v>
      </c>
      <c r="J241" s="23">
        <f>'[1]Werklijst 2020 02'!K242</f>
        <v>13.99</v>
      </c>
      <c r="K241" s="23">
        <f>'[1]Werklijst 2020 02'!L242</f>
        <v>13.99</v>
      </c>
      <c r="L241" s="23">
        <f>'[1]Werklijst 2020 02'!M242</f>
        <v>13.99</v>
      </c>
      <c r="M241" s="23">
        <f>'[1]Werklijst 2020 02'!O242</f>
        <v>3</v>
      </c>
      <c r="N241" s="23">
        <f>'[1]Werklijst 2020 02'!R242</f>
        <v>10.99</v>
      </c>
      <c r="O241" s="24">
        <f>'[1]Werklijst 2020 02'!S242</f>
        <v>7709983</v>
      </c>
      <c r="P241" s="20" t="str">
        <f>'[1]Werklijst 2020 02'!T242</f>
        <v>RINGAFEMA hulpmiddel voor vaginaal gebruik X 1</v>
      </c>
      <c r="Q241" s="23" t="str">
        <f>'[1]Werklijst 2020 02'!U242</f>
        <v xml:space="preserve">MYLAN </v>
      </c>
      <c r="R241" s="25" t="str">
        <f>'[1]Werklijst 2020 02'!V242</f>
        <v>1 ring/anneau</v>
      </c>
      <c r="S241" s="20">
        <f>'[1]Werklijst 2020 02'!W242</f>
        <v>1</v>
      </c>
      <c r="T241" s="26">
        <f>'[1]Werklijst 2020 02'!AB242</f>
        <v>41.11</v>
      </c>
      <c r="U241" s="26">
        <f>'[1]Werklijst 2020 02'!AC242</f>
        <v>8.4482999999999997</v>
      </c>
      <c r="V241" s="26" t="str">
        <f>'[1]Werklijst 2020 02'!AD242</f>
        <v/>
      </c>
      <c r="W241" s="26">
        <f>'[1]Werklijst 2020 02'!AE242</f>
        <v>8.4482999999999997</v>
      </c>
      <c r="X241" s="26" t="str">
        <f>'[1]Werklijst 2020 02'!AF242</f>
        <v/>
      </c>
      <c r="Y241" s="26">
        <f>'[1]Werklijst 2020 02'!AL242</f>
        <v>3</v>
      </c>
      <c r="Z241" s="26" t="str">
        <f>'[1]Werklijst 2020 02'!AM242</f>
        <v/>
      </c>
      <c r="AA241" s="26">
        <f>'[1]Werklijst 2020 02'!AN242</f>
        <v>5.4482999999999997</v>
      </c>
      <c r="AB241" s="26" t="str">
        <f>'[1]Werklijst 2020 02'!AO242</f>
        <v/>
      </c>
      <c r="AC241" s="7" t="str">
        <f>+'[1]Werklijst 2020 02'!AP242</f>
        <v>-</v>
      </c>
    </row>
    <row r="242" spans="1:29" s="27" customFormat="1" x14ac:dyDescent="0.2">
      <c r="A242" s="19" t="str">
        <f>'[1]Werklijst 2020 02'!A243</f>
        <v>3639374 </v>
      </c>
      <c r="B242" s="20" t="str">
        <f>'[1]Werklijst 2020 02'!B243</f>
        <v>RINGAFEMA hulpmiddel voor vaginaal gebruik x 3</v>
      </c>
      <c r="C242" s="20" t="str">
        <f>'[1]Werklijst 2020 02'!C243</f>
        <v>MYLAN</v>
      </c>
      <c r="D242" s="20">
        <f>'[1]Werklijst 2020 02'!G243</f>
        <v>3</v>
      </c>
      <c r="E242" s="21" t="str">
        <f>'[1]Werklijst 2020 02'!D243</f>
        <v>-</v>
      </c>
      <c r="F242" s="21" t="str">
        <f>'[1]Werklijst 2020 02'!E243</f>
        <v>-</v>
      </c>
      <c r="G242" s="22" t="str">
        <f>'[1]Werklijst 2020 02'!F243</f>
        <v>S</v>
      </c>
      <c r="H242" s="21" t="str">
        <f>'[1]Werklijst 2020 02'!H243</f>
        <v>G</v>
      </c>
      <c r="I242" s="21" t="str">
        <f>'[1]Werklijst 2020 02'!I243</f>
        <v>-</v>
      </c>
      <c r="J242" s="23">
        <f>'[1]Werklijst 2020 02'!K243</f>
        <v>30.86</v>
      </c>
      <c r="K242" s="23">
        <f>'[1]Werklijst 2020 02'!L243</f>
        <v>30.86</v>
      </c>
      <c r="L242" s="23">
        <f>'[1]Werklijst 2020 02'!M243</f>
        <v>30.86</v>
      </c>
      <c r="M242" s="23">
        <f>'[1]Werklijst 2020 02'!O243</f>
        <v>9</v>
      </c>
      <c r="N242" s="23">
        <f>'[1]Werklijst 2020 02'!R243</f>
        <v>21.86</v>
      </c>
      <c r="O242" s="24" t="str">
        <f>'[1]Werklijst 2020 02'!S243</f>
        <v>-</v>
      </c>
      <c r="P242" s="20" t="str">
        <f>'[1]Werklijst 2020 02'!T243</f>
        <v>-</v>
      </c>
      <c r="Q242" s="23" t="str">
        <f>'[1]Werklijst 2020 02'!U243</f>
        <v>-</v>
      </c>
      <c r="R242" s="25" t="str">
        <f>'[1]Werklijst 2020 02'!V243</f>
        <v>-</v>
      </c>
      <c r="S242" s="20" t="str">
        <f>'[1]Werklijst 2020 02'!W243</f>
        <v>-</v>
      </c>
      <c r="T242" s="26">
        <f>'[1]Werklijst 2020 02'!AB243</f>
        <v>41.11</v>
      </c>
      <c r="U242" s="26" t="str">
        <f>'[1]Werklijst 2020 02'!AC243</f>
        <v/>
      </c>
      <c r="V242" s="26" t="str">
        <f>'[1]Werklijst 2020 02'!AD243</f>
        <v/>
      </c>
      <c r="W242" s="26" t="str">
        <f>'[1]Werklijst 2020 02'!AE243</f>
        <v/>
      </c>
      <c r="X242" s="26" t="str">
        <f>'[1]Werklijst 2020 02'!AF243</f>
        <v/>
      </c>
      <c r="Y242" s="26" t="str">
        <f>'[1]Werklijst 2020 02'!AL243</f>
        <v/>
      </c>
      <c r="Z242" s="26" t="str">
        <f>'[1]Werklijst 2020 02'!AM243</f>
        <v/>
      </c>
      <c r="AA242" s="26" t="str">
        <f>'[1]Werklijst 2020 02'!AN243</f>
        <v/>
      </c>
      <c r="AB242" s="26" t="str">
        <f>'[1]Werklijst 2020 02'!AO243</f>
        <v/>
      </c>
      <c r="AC242" s="7" t="str">
        <f>+'[1]Werklijst 2020 02'!AP243</f>
        <v>-</v>
      </c>
    </row>
    <row r="243" spans="1:29" s="27" customFormat="1" x14ac:dyDescent="0.2">
      <c r="A243" s="19" t="str">
        <f>'[1]Werklijst 2020 02'!A244</f>
        <v>3639382 </v>
      </c>
      <c r="B243" s="20" t="str">
        <f>'[1]Werklijst 2020 02'!B244</f>
        <v>RINGAFEMA hulpmiddel voor vaginaal gebruik x 6</v>
      </c>
      <c r="C243" s="20" t="str">
        <f>'[1]Werklijst 2020 02'!C244</f>
        <v>MYLAN</v>
      </c>
      <c r="D243" s="20">
        <f>'[1]Werklijst 2020 02'!G244</f>
        <v>6</v>
      </c>
      <c r="E243" s="21" t="str">
        <f>'[1]Werklijst 2020 02'!D244</f>
        <v>-</v>
      </c>
      <c r="F243" s="21" t="str">
        <f>'[1]Werklijst 2020 02'!E244</f>
        <v>-</v>
      </c>
      <c r="G243" s="22" t="str">
        <f>'[1]Werklijst 2020 02'!F244</f>
        <v>S</v>
      </c>
      <c r="H243" s="21" t="str">
        <f>'[1]Werklijst 2020 02'!H244</f>
        <v>G</v>
      </c>
      <c r="I243" s="21" t="str">
        <f>'[1]Werklijst 2020 02'!I244</f>
        <v>-</v>
      </c>
      <c r="J243" s="23">
        <f>'[1]Werklijst 2020 02'!K244</f>
        <v>53.77</v>
      </c>
      <c r="K243" s="23">
        <f>'[1]Werklijst 2020 02'!L244</f>
        <v>53.77</v>
      </c>
      <c r="L243" s="23">
        <f>'[1]Werklijst 2020 02'!M244</f>
        <v>53.77</v>
      </c>
      <c r="M243" s="23">
        <f>'[1]Werklijst 2020 02'!O244</f>
        <v>18</v>
      </c>
      <c r="N243" s="23">
        <f>'[1]Werklijst 2020 02'!R244</f>
        <v>35.770000000000003</v>
      </c>
      <c r="O243" s="24" t="str">
        <f>'[1]Werklijst 2020 02'!S244</f>
        <v>-</v>
      </c>
      <c r="P243" s="20" t="str">
        <f>'[1]Werklijst 2020 02'!T244</f>
        <v>-</v>
      </c>
      <c r="Q243" s="23" t="str">
        <f>'[1]Werklijst 2020 02'!U244</f>
        <v>-</v>
      </c>
      <c r="R243" s="25" t="str">
        <f>'[1]Werklijst 2020 02'!V244</f>
        <v>-</v>
      </c>
      <c r="S243" s="20" t="str">
        <f>'[1]Werklijst 2020 02'!W244</f>
        <v>-</v>
      </c>
      <c r="T243" s="26">
        <f>'[1]Werklijst 2020 02'!AB244</f>
        <v>41.11</v>
      </c>
      <c r="U243" s="26" t="str">
        <f>'[1]Werklijst 2020 02'!AC244</f>
        <v/>
      </c>
      <c r="V243" s="26" t="str">
        <f>'[1]Werklijst 2020 02'!AD244</f>
        <v/>
      </c>
      <c r="W243" s="26" t="str">
        <f>'[1]Werklijst 2020 02'!AE244</f>
        <v/>
      </c>
      <c r="X243" s="26" t="str">
        <f>'[1]Werklijst 2020 02'!AF244</f>
        <v/>
      </c>
      <c r="Y243" s="26" t="str">
        <f>'[1]Werklijst 2020 02'!AL244</f>
        <v/>
      </c>
      <c r="Z243" s="26" t="str">
        <f>'[1]Werklijst 2020 02'!AM244</f>
        <v/>
      </c>
      <c r="AA243" s="26" t="str">
        <f>'[1]Werklijst 2020 02'!AN244</f>
        <v/>
      </c>
      <c r="AB243" s="26" t="str">
        <f>'[1]Werklijst 2020 02'!AO244</f>
        <v/>
      </c>
      <c r="AC243" s="7" t="str">
        <f>+'[1]Werklijst 2020 02'!AP244</f>
        <v>-</v>
      </c>
    </row>
    <row r="244" spans="1:29" s="27" customFormat="1" x14ac:dyDescent="0.2">
      <c r="A244" s="19">
        <f>'[1]Werklijst 2020 02'!A245</f>
        <v>2969947</v>
      </c>
      <c r="B244" s="20" t="str">
        <f>'[1]Werklijst 2020 02'!B245</f>
        <v>SAPHIRENA 0,075 mg TABL 1 X 28</v>
      </c>
      <c r="C244" s="20" t="str">
        <f>'[1]Werklijst 2020 02'!C245</f>
        <v>SANDOZ</v>
      </c>
      <c r="D244" s="20">
        <f>'[1]Werklijst 2020 02'!G245</f>
        <v>1</v>
      </c>
      <c r="E244" s="21" t="str">
        <f>'[1]Werklijst 2020 02'!D245</f>
        <v>-</v>
      </c>
      <c r="F244" s="21" t="str">
        <f>'[1]Werklijst 2020 02'!E245</f>
        <v>-</v>
      </c>
      <c r="G244" s="22" t="str">
        <f>'[1]Werklijst 2020 02'!F245</f>
        <v>S</v>
      </c>
      <c r="H244" s="21" t="str">
        <f>'[1]Werklijst 2020 02'!H245</f>
        <v>G</v>
      </c>
      <c r="I244" s="21" t="str">
        <f>'[1]Werklijst 2020 02'!I245</f>
        <v>-</v>
      </c>
      <c r="J244" s="23">
        <f>'[1]Werklijst 2020 02'!K245</f>
        <v>9.35</v>
      </c>
      <c r="K244" s="23">
        <f>'[1]Werklijst 2020 02'!L245</f>
        <v>9.35</v>
      </c>
      <c r="L244" s="23">
        <f>'[1]Werklijst 2020 02'!M245</f>
        <v>9.35</v>
      </c>
      <c r="M244" s="23">
        <f>'[1]Werklijst 2020 02'!O245</f>
        <v>3</v>
      </c>
      <c r="N244" s="23">
        <f>'[1]Werklijst 2020 02'!R245</f>
        <v>6.35</v>
      </c>
      <c r="O244" s="24">
        <f>'[1]Werklijst 2020 02'!S245</f>
        <v>7705007</v>
      </c>
      <c r="P244" s="20" t="str">
        <f>'[1]Werklijst 2020 02'!T245</f>
        <v xml:space="preserve">SAPHIRENA 0,075 mg TABL </v>
      </c>
      <c r="Q244" s="23" t="str">
        <f>'[1]Werklijst 2020 02'!U245</f>
        <v>SANDOZ</v>
      </c>
      <c r="R244" s="25" t="str">
        <f>'[1]Werklijst 2020 02'!V245</f>
        <v>28 tabl</v>
      </c>
      <c r="S244" s="20">
        <f>'[1]Werklijst 2020 02'!W245</f>
        <v>1</v>
      </c>
      <c r="T244" s="26">
        <f>'[1]Werklijst 2020 02'!AB245</f>
        <v>53.17</v>
      </c>
      <c r="U244" s="26">
        <f>'[1]Werklijst 2020 02'!AC245</f>
        <v>4.8822999999999999</v>
      </c>
      <c r="V244" s="26" t="str">
        <f>'[1]Werklijst 2020 02'!AD245</f>
        <v/>
      </c>
      <c r="W244" s="26">
        <f>'[1]Werklijst 2020 02'!AE245</f>
        <v>4.8822999999999999</v>
      </c>
      <c r="X244" s="26" t="str">
        <f>'[1]Werklijst 2020 02'!AF245</f>
        <v/>
      </c>
      <c r="Y244" s="26">
        <f>'[1]Werklijst 2020 02'!AL245</f>
        <v>3</v>
      </c>
      <c r="Z244" s="26" t="str">
        <f>'[1]Werklijst 2020 02'!AM245</f>
        <v/>
      </c>
      <c r="AA244" s="26">
        <f>'[1]Werklijst 2020 02'!AN245</f>
        <v>1.8822999999999999</v>
      </c>
      <c r="AB244" s="26" t="str">
        <f>'[1]Werklijst 2020 02'!AO245</f>
        <v/>
      </c>
      <c r="AC244" s="7" t="str">
        <f>+'[1]Werklijst 2020 02'!AP245</f>
        <v>-</v>
      </c>
    </row>
    <row r="245" spans="1:29" s="27" customFormat="1" x14ac:dyDescent="0.2">
      <c r="A245" s="19">
        <f>'[1]Werklijst 2020 02'!A246</f>
        <v>2912475</v>
      </c>
      <c r="B245" s="20" t="str">
        <f>'[1]Werklijst 2020 02'!B246</f>
        <v>SAPHIRENA 0,075 mg TABL 3 X 28</v>
      </c>
      <c r="C245" s="20" t="str">
        <f>'[1]Werklijst 2020 02'!C246</f>
        <v>SANDOZ</v>
      </c>
      <c r="D245" s="20">
        <f>'[1]Werklijst 2020 02'!G246</f>
        <v>3</v>
      </c>
      <c r="E245" s="21" t="str">
        <f>'[1]Werklijst 2020 02'!D246</f>
        <v>-</v>
      </c>
      <c r="F245" s="21" t="str">
        <f>'[1]Werklijst 2020 02'!E246</f>
        <v>-</v>
      </c>
      <c r="G245" s="22" t="str">
        <f>'[1]Werklijst 2020 02'!F246</f>
        <v>S</v>
      </c>
      <c r="H245" s="21" t="str">
        <f>'[1]Werklijst 2020 02'!H246</f>
        <v>G</v>
      </c>
      <c r="I245" s="21" t="str">
        <f>'[1]Werklijst 2020 02'!I246</f>
        <v>-</v>
      </c>
      <c r="J245" s="23">
        <f>'[1]Werklijst 2020 02'!K246</f>
        <v>19.64</v>
      </c>
      <c r="K245" s="23">
        <f>'[1]Werklijst 2020 02'!L246</f>
        <v>19.64</v>
      </c>
      <c r="L245" s="23">
        <f>'[1]Werklijst 2020 02'!M246</f>
        <v>19.64</v>
      </c>
      <c r="M245" s="23">
        <f>'[1]Werklijst 2020 02'!O246</f>
        <v>9</v>
      </c>
      <c r="N245" s="23">
        <f>'[1]Werklijst 2020 02'!R246</f>
        <v>10.64</v>
      </c>
      <c r="O245" s="24" t="str">
        <f>'[1]Werklijst 2020 02'!S246</f>
        <v>-</v>
      </c>
      <c r="P245" s="20" t="str">
        <f>'[1]Werklijst 2020 02'!T246</f>
        <v>-</v>
      </c>
      <c r="Q245" s="23" t="str">
        <f>'[1]Werklijst 2020 02'!U246</f>
        <v>-</v>
      </c>
      <c r="R245" s="25" t="str">
        <f>'[1]Werklijst 2020 02'!V246</f>
        <v>-</v>
      </c>
      <c r="S245" s="20" t="str">
        <f>'[1]Werklijst 2020 02'!W246</f>
        <v>-</v>
      </c>
      <c r="T245" s="26">
        <f>'[1]Werklijst 2020 02'!AB246</f>
        <v>53.17</v>
      </c>
      <c r="U245" s="26" t="str">
        <f>'[1]Werklijst 2020 02'!AC246</f>
        <v/>
      </c>
      <c r="V245" s="26" t="str">
        <f>'[1]Werklijst 2020 02'!AD246</f>
        <v/>
      </c>
      <c r="W245" s="26" t="str">
        <f>'[1]Werklijst 2020 02'!AE246</f>
        <v/>
      </c>
      <c r="X245" s="26" t="str">
        <f>'[1]Werklijst 2020 02'!AF246</f>
        <v/>
      </c>
      <c r="Y245" s="26" t="str">
        <f>'[1]Werklijst 2020 02'!AL246</f>
        <v/>
      </c>
      <c r="Z245" s="26" t="str">
        <f>'[1]Werklijst 2020 02'!AM246</f>
        <v/>
      </c>
      <c r="AA245" s="26" t="str">
        <f>'[1]Werklijst 2020 02'!AN246</f>
        <v/>
      </c>
      <c r="AB245" s="26" t="str">
        <f>'[1]Werklijst 2020 02'!AO246</f>
        <v/>
      </c>
      <c r="AC245" s="7" t="str">
        <f>+'[1]Werklijst 2020 02'!AP246</f>
        <v>-</v>
      </c>
    </row>
    <row r="246" spans="1:29" s="27" customFormat="1" x14ac:dyDescent="0.2">
      <c r="A246" s="19">
        <f>'[1]Werklijst 2020 02'!A247</f>
        <v>2912467</v>
      </c>
      <c r="B246" s="20" t="str">
        <f>'[1]Werklijst 2020 02'!B247</f>
        <v>SAPHIRENA 0,075 mg TABL 6 X 28</v>
      </c>
      <c r="C246" s="20" t="str">
        <f>'[1]Werklijst 2020 02'!C247</f>
        <v>SANDOZ</v>
      </c>
      <c r="D246" s="20">
        <f>'[1]Werklijst 2020 02'!G247</f>
        <v>6</v>
      </c>
      <c r="E246" s="21" t="str">
        <f>'[1]Werklijst 2020 02'!D247</f>
        <v>-</v>
      </c>
      <c r="F246" s="21" t="str">
        <f>'[1]Werklijst 2020 02'!E247</f>
        <v>-</v>
      </c>
      <c r="G246" s="22" t="str">
        <f>'[1]Werklijst 2020 02'!F247</f>
        <v>S</v>
      </c>
      <c r="H246" s="21" t="str">
        <f>'[1]Werklijst 2020 02'!H247</f>
        <v>G</v>
      </c>
      <c r="I246" s="21" t="str">
        <f>'[1]Werklijst 2020 02'!I247</f>
        <v>-</v>
      </c>
      <c r="J246" s="23">
        <f>'[1]Werklijst 2020 02'!K247</f>
        <v>35.340000000000003</v>
      </c>
      <c r="K246" s="23">
        <f>'[1]Werklijst 2020 02'!L247</f>
        <v>35.340000000000003</v>
      </c>
      <c r="L246" s="23">
        <f>'[1]Werklijst 2020 02'!M247</f>
        <v>35.340000000000003</v>
      </c>
      <c r="M246" s="23">
        <f>'[1]Werklijst 2020 02'!O247</f>
        <v>18</v>
      </c>
      <c r="N246" s="23">
        <f>'[1]Werklijst 2020 02'!R247</f>
        <v>17.340000000000003</v>
      </c>
      <c r="O246" s="24" t="str">
        <f>'[1]Werklijst 2020 02'!S247</f>
        <v>-</v>
      </c>
      <c r="P246" s="20" t="str">
        <f>'[1]Werklijst 2020 02'!T247</f>
        <v>-</v>
      </c>
      <c r="Q246" s="23" t="str">
        <f>'[1]Werklijst 2020 02'!U247</f>
        <v>-</v>
      </c>
      <c r="R246" s="25" t="str">
        <f>'[1]Werklijst 2020 02'!V247</f>
        <v>-</v>
      </c>
      <c r="S246" s="20" t="str">
        <f>'[1]Werklijst 2020 02'!W247</f>
        <v>-</v>
      </c>
      <c r="T246" s="26">
        <f>'[1]Werklijst 2020 02'!AB247</f>
        <v>53.17</v>
      </c>
      <c r="U246" s="26" t="str">
        <f>'[1]Werklijst 2020 02'!AC247</f>
        <v/>
      </c>
      <c r="V246" s="26" t="str">
        <f>'[1]Werklijst 2020 02'!AD247</f>
        <v/>
      </c>
      <c r="W246" s="26" t="str">
        <f>'[1]Werklijst 2020 02'!AE247</f>
        <v/>
      </c>
      <c r="X246" s="26" t="str">
        <f>'[1]Werklijst 2020 02'!AF247</f>
        <v/>
      </c>
      <c r="Y246" s="26" t="str">
        <f>'[1]Werklijst 2020 02'!AL247</f>
        <v/>
      </c>
      <c r="Z246" s="26" t="str">
        <f>'[1]Werklijst 2020 02'!AM247</f>
        <v/>
      </c>
      <c r="AA246" s="26" t="str">
        <f>'[1]Werklijst 2020 02'!AN247</f>
        <v/>
      </c>
      <c r="AB246" s="26" t="str">
        <f>'[1]Werklijst 2020 02'!AO247</f>
        <v/>
      </c>
      <c r="AC246" s="7" t="str">
        <f>+'[1]Werklijst 2020 02'!AP247</f>
        <v>-</v>
      </c>
    </row>
    <row r="247" spans="1:29" s="27" customFormat="1" x14ac:dyDescent="0.2">
      <c r="A247" s="19">
        <f>'[1]Werklijst 2020 02'!A248</f>
        <v>2990646</v>
      </c>
      <c r="B247" s="20" t="str">
        <f>'[1]Werklijst 2020 02'!B248</f>
        <v>SAPHIRENA 0,075 mg TABL 13 X 28</v>
      </c>
      <c r="C247" s="20" t="str">
        <f>'[1]Werklijst 2020 02'!C248</f>
        <v>SANDOZ</v>
      </c>
      <c r="D247" s="20">
        <f>'[1]Werklijst 2020 02'!G248</f>
        <v>13</v>
      </c>
      <c r="E247" s="21" t="str">
        <f>'[1]Werklijst 2020 02'!D248</f>
        <v>-</v>
      </c>
      <c r="F247" s="21" t="str">
        <f>'[1]Werklijst 2020 02'!E248</f>
        <v>-</v>
      </c>
      <c r="G247" s="22" t="str">
        <f>'[1]Werklijst 2020 02'!F248</f>
        <v>S</v>
      </c>
      <c r="H247" s="21" t="str">
        <f>'[1]Werklijst 2020 02'!H248</f>
        <v>G</v>
      </c>
      <c r="I247" s="21" t="str">
        <f>'[1]Werklijst 2020 02'!I248</f>
        <v>-</v>
      </c>
      <c r="J247" s="23">
        <f>'[1]Werklijst 2020 02'!K248</f>
        <v>66.56</v>
      </c>
      <c r="K247" s="23">
        <f>'[1]Werklijst 2020 02'!L248</f>
        <v>66.56</v>
      </c>
      <c r="L247" s="23">
        <f>'[1]Werklijst 2020 02'!M248</f>
        <v>66.56</v>
      </c>
      <c r="M247" s="23">
        <f>'[1]Werklijst 2020 02'!O248</f>
        <v>39</v>
      </c>
      <c r="N247" s="23">
        <f>'[1]Werklijst 2020 02'!R248</f>
        <v>27.560000000000002</v>
      </c>
      <c r="O247" s="24" t="str">
        <f>'[1]Werklijst 2020 02'!S248</f>
        <v>-</v>
      </c>
      <c r="P247" s="20" t="str">
        <f>'[1]Werklijst 2020 02'!T248</f>
        <v>-</v>
      </c>
      <c r="Q247" s="23" t="str">
        <f>'[1]Werklijst 2020 02'!U248</f>
        <v>-</v>
      </c>
      <c r="R247" s="25" t="str">
        <f>'[1]Werklijst 2020 02'!V248</f>
        <v>-</v>
      </c>
      <c r="S247" s="20" t="str">
        <f>'[1]Werklijst 2020 02'!W248</f>
        <v>-</v>
      </c>
      <c r="T247" s="26">
        <f>'[1]Werklijst 2020 02'!AB248</f>
        <v>53.17</v>
      </c>
      <c r="U247" s="26" t="str">
        <f>'[1]Werklijst 2020 02'!AC248</f>
        <v/>
      </c>
      <c r="V247" s="26" t="str">
        <f>'[1]Werklijst 2020 02'!AD248</f>
        <v/>
      </c>
      <c r="W247" s="26" t="str">
        <f>'[1]Werklijst 2020 02'!AE248</f>
        <v/>
      </c>
      <c r="X247" s="26" t="str">
        <f>'[1]Werklijst 2020 02'!AF248</f>
        <v/>
      </c>
      <c r="Y247" s="26" t="str">
        <f>'[1]Werklijst 2020 02'!AL248</f>
        <v/>
      </c>
      <c r="Z247" s="26" t="str">
        <f>'[1]Werklijst 2020 02'!AM248</f>
        <v/>
      </c>
      <c r="AA247" s="26" t="str">
        <f>'[1]Werklijst 2020 02'!AN248</f>
        <v/>
      </c>
      <c r="AB247" s="26" t="str">
        <f>'[1]Werklijst 2020 02'!AO248</f>
        <v/>
      </c>
      <c r="AC247" s="7" t="str">
        <f>+'[1]Werklijst 2020 02'!AP248</f>
        <v>-</v>
      </c>
    </row>
    <row r="248" spans="1:29" s="27" customFormat="1" x14ac:dyDescent="0.2">
      <c r="A248" s="19">
        <f>'[1]Werklijst 2020 02'!A249</f>
        <v>3272200</v>
      </c>
      <c r="B248" s="20" t="str">
        <f>'[1]Werklijst 2020 02'!B249</f>
        <v>SEASONIQUE 84 x 0,15/0,03 mg +7 x 0,01 mg 84</v>
      </c>
      <c r="C248" s="20" t="str">
        <f>'[1]Werklijst 2020 02'!C249</f>
        <v>THERAMEX</v>
      </c>
      <c r="D248" s="20">
        <f>'[1]Werklijst 2020 02'!G249</f>
        <v>3</v>
      </c>
      <c r="E248" s="21" t="str">
        <f>'[1]Werklijst 2020 02'!D249</f>
        <v>-</v>
      </c>
      <c r="F248" s="21" t="str">
        <f>'[1]Werklijst 2020 02'!E249</f>
        <v>-</v>
      </c>
      <c r="G248" s="22" t="str">
        <f>'[1]Werklijst 2020 02'!F249</f>
        <v>S</v>
      </c>
      <c r="H248" s="21" t="str">
        <f>'[1]Werklijst 2020 02'!H249</f>
        <v>-</v>
      </c>
      <c r="I248" s="21" t="str">
        <f>'[1]Werklijst 2020 02'!I249</f>
        <v>-</v>
      </c>
      <c r="J248" s="23">
        <f>'[1]Werklijst 2020 02'!K249</f>
        <v>29.28</v>
      </c>
      <c r="K248" s="23">
        <f>'[1]Werklijst 2020 02'!L249</f>
        <v>29.28</v>
      </c>
      <c r="L248" s="23">
        <f>'[1]Werklijst 2020 02'!M249</f>
        <v>29.28</v>
      </c>
      <c r="M248" s="23">
        <f>'[1]Werklijst 2020 02'!O249</f>
        <v>9</v>
      </c>
      <c r="N248" s="23">
        <f>'[1]Werklijst 2020 02'!R249</f>
        <v>20.28</v>
      </c>
      <c r="O248" s="24">
        <f>'[1]Werklijst 2020 02'!S249</f>
        <v>7709736</v>
      </c>
      <c r="P248" s="20" t="str">
        <f>'[1]Werklijst 2020 02'!T249</f>
        <v>SEASONIQUE 84 x 0,15/0,03 mg +7 x 0,01 mg 84</v>
      </c>
      <c r="Q248" s="23" t="str">
        <f>'[1]Werklijst 2020 02'!U249</f>
        <v>THERAMEX</v>
      </c>
      <c r="R248" s="25" t="str">
        <f>'[1]Werklijst 2020 02'!V249</f>
        <v>91 tabl</v>
      </c>
      <c r="S248" s="20">
        <f>'[1]Werklijst 2020 02'!W249</f>
        <v>3</v>
      </c>
      <c r="T248" s="26">
        <f>'[1]Werklijst 2020 02'!AB249</f>
        <v>18</v>
      </c>
      <c r="U248" s="26">
        <f>'[1]Werklijst 2020 02'!AC249</f>
        <v>23.23</v>
      </c>
      <c r="V248" s="26" t="str">
        <f>'[1]Werklijst 2020 02'!AD249</f>
        <v/>
      </c>
      <c r="W248" s="26">
        <f>'[1]Werklijst 2020 02'!AE249</f>
        <v>23.23</v>
      </c>
      <c r="X248" s="26" t="str">
        <f>'[1]Werklijst 2020 02'!AF249</f>
        <v/>
      </c>
      <c r="Y248" s="26">
        <f>'[1]Werklijst 2020 02'!AL249</f>
        <v>9</v>
      </c>
      <c r="Z248" s="26" t="str">
        <f>'[1]Werklijst 2020 02'!AM249</f>
        <v/>
      </c>
      <c r="AA248" s="26">
        <f>'[1]Werklijst 2020 02'!AN249</f>
        <v>14.23</v>
      </c>
      <c r="AB248" s="26" t="str">
        <f>'[1]Werklijst 2020 02'!AO249</f>
        <v/>
      </c>
      <c r="AC248" s="7" t="str">
        <f>+'[1]Werklijst 2020 02'!AP249</f>
        <v>-</v>
      </c>
    </row>
    <row r="249" spans="1:29" s="27" customFormat="1" x14ac:dyDescent="0.2">
      <c r="A249" s="19">
        <f>'[1]Werklijst 2020 02'!A250</f>
        <v>3424413</v>
      </c>
      <c r="B249" s="20" t="str">
        <f>'[1]Werklijst 2020 02'!B250</f>
        <v>SERISIMA CONTINU 3 X 28</v>
      </c>
      <c r="C249" s="20" t="str">
        <f>'[1]Werklijst 2020 02'!C250</f>
        <v>EXELTIS</v>
      </c>
      <c r="D249" s="20">
        <f>'[1]Werklijst 2020 02'!G250</f>
        <v>3</v>
      </c>
      <c r="E249" s="21" t="str">
        <f>'[1]Werklijst 2020 02'!D250</f>
        <v>-</v>
      </c>
      <c r="F249" s="21" t="str">
        <f>'[1]Werklijst 2020 02'!E250</f>
        <v>-</v>
      </c>
      <c r="G249" s="22" t="str">
        <f>'[1]Werklijst 2020 02'!F250</f>
        <v>S</v>
      </c>
      <c r="H249" s="21" t="str">
        <f>'[1]Werklijst 2020 02'!H250</f>
        <v>G</v>
      </c>
      <c r="I249" s="21" t="str">
        <f>'[1]Werklijst 2020 02'!I250</f>
        <v>-</v>
      </c>
      <c r="J249" s="23">
        <f>'[1]Werklijst 2020 02'!K250</f>
        <v>16.670000000000002</v>
      </c>
      <c r="K249" s="23">
        <f>'[1]Werklijst 2020 02'!L250</f>
        <v>16.670000000000002</v>
      </c>
      <c r="L249" s="23">
        <f>'[1]Werklijst 2020 02'!M250</f>
        <v>16.670000000000002</v>
      </c>
      <c r="M249" s="23">
        <f>'[1]Werklijst 2020 02'!O250</f>
        <v>9</v>
      </c>
      <c r="N249" s="23">
        <f>'[1]Werklijst 2020 02'!R250</f>
        <v>7.6700000000000017</v>
      </c>
      <c r="O249" s="24">
        <f>'[1]Werklijst 2020 02'!S250</f>
        <v>7709777</v>
      </c>
      <c r="P249" s="20" t="str">
        <f>'[1]Werklijst 2020 02'!T250</f>
        <v xml:space="preserve">SERISIMA CONTINU </v>
      </c>
      <c r="Q249" s="23" t="str">
        <f>'[1]Werklijst 2020 02'!U250</f>
        <v>EXELTIS</v>
      </c>
      <c r="R249" s="25" t="str">
        <f>'[1]Werklijst 2020 02'!V250</f>
        <v>28 tabl</v>
      </c>
      <c r="S249" s="20">
        <f>'[1]Werklijst 2020 02'!W250</f>
        <v>1</v>
      </c>
      <c r="T249" s="26">
        <f>'[1]Werklijst 2020 02'!AB250</f>
        <v>37.75</v>
      </c>
      <c r="U249" s="26">
        <f>'[1]Werklijst 2020 02'!AC250</f>
        <v>3.6254</v>
      </c>
      <c r="V249" s="26" t="str">
        <f>'[1]Werklijst 2020 02'!AD250</f>
        <v/>
      </c>
      <c r="W249" s="26">
        <f>'[1]Werklijst 2020 02'!AE250</f>
        <v>3.6254</v>
      </c>
      <c r="X249" s="26" t="str">
        <f>'[1]Werklijst 2020 02'!AF250</f>
        <v/>
      </c>
      <c r="Y249" s="26">
        <f>'[1]Werklijst 2020 02'!AL250</f>
        <v>3</v>
      </c>
      <c r="Z249" s="26" t="str">
        <f>'[1]Werklijst 2020 02'!AM250</f>
        <v/>
      </c>
      <c r="AA249" s="26">
        <f>'[1]Werklijst 2020 02'!AN250</f>
        <v>0.62539999999999996</v>
      </c>
      <c r="AB249" s="26" t="str">
        <f>'[1]Werklijst 2020 02'!AO250</f>
        <v/>
      </c>
      <c r="AC249" s="7" t="str">
        <f>+'[1]Werklijst 2020 02'!AP250</f>
        <v>-</v>
      </c>
    </row>
    <row r="250" spans="1:29" s="27" customFormat="1" x14ac:dyDescent="0.2">
      <c r="A250" s="19">
        <f>'[1]Werklijst 2020 02'!A251</f>
        <v>3424421</v>
      </c>
      <c r="B250" s="20" t="str">
        <f>'[1]Werklijst 2020 02'!B251</f>
        <v>SERISIMA CONTINU 6 X 28</v>
      </c>
      <c r="C250" s="20" t="str">
        <f>'[1]Werklijst 2020 02'!C251</f>
        <v>EXELTIS</v>
      </c>
      <c r="D250" s="20">
        <f>'[1]Werklijst 2020 02'!G251</f>
        <v>6</v>
      </c>
      <c r="E250" s="21" t="str">
        <f>'[1]Werklijst 2020 02'!D251</f>
        <v>-</v>
      </c>
      <c r="F250" s="21" t="str">
        <f>'[1]Werklijst 2020 02'!E251</f>
        <v>-</v>
      </c>
      <c r="G250" s="22" t="str">
        <f>'[1]Werklijst 2020 02'!F251</f>
        <v>S</v>
      </c>
      <c r="H250" s="21" t="str">
        <f>'[1]Werklijst 2020 02'!H251</f>
        <v>G</v>
      </c>
      <c r="I250" s="21" t="str">
        <f>'[1]Werklijst 2020 02'!I251</f>
        <v>-</v>
      </c>
      <c r="J250" s="23">
        <f>'[1]Werklijst 2020 02'!K251</f>
        <v>28.27</v>
      </c>
      <c r="K250" s="23">
        <f>'[1]Werklijst 2020 02'!L251</f>
        <v>28.27</v>
      </c>
      <c r="L250" s="23">
        <f>'[1]Werklijst 2020 02'!M251</f>
        <v>28.27</v>
      </c>
      <c r="M250" s="23">
        <f>'[1]Werklijst 2020 02'!O251</f>
        <v>18</v>
      </c>
      <c r="N250" s="23">
        <f>'[1]Werklijst 2020 02'!R251</f>
        <v>10.27</v>
      </c>
      <c r="O250" s="24" t="str">
        <f>'[1]Werklijst 2020 02'!S251</f>
        <v>-</v>
      </c>
      <c r="P250" s="20" t="str">
        <f>'[1]Werklijst 2020 02'!T251</f>
        <v>-</v>
      </c>
      <c r="Q250" s="23" t="str">
        <f>'[1]Werklijst 2020 02'!U251</f>
        <v>-</v>
      </c>
      <c r="R250" s="25" t="str">
        <f>'[1]Werklijst 2020 02'!V251</f>
        <v>-</v>
      </c>
      <c r="S250" s="20" t="str">
        <f>'[1]Werklijst 2020 02'!W251</f>
        <v>-</v>
      </c>
      <c r="T250" s="26">
        <f>'[1]Werklijst 2020 02'!AB251</f>
        <v>37.75</v>
      </c>
      <c r="U250" s="26" t="str">
        <f>'[1]Werklijst 2020 02'!AC251</f>
        <v/>
      </c>
      <c r="V250" s="26" t="str">
        <f>'[1]Werklijst 2020 02'!AD251</f>
        <v/>
      </c>
      <c r="W250" s="26" t="str">
        <f>'[1]Werklijst 2020 02'!AE251</f>
        <v/>
      </c>
      <c r="X250" s="26" t="str">
        <f>'[1]Werklijst 2020 02'!AF251</f>
        <v/>
      </c>
      <c r="Y250" s="26" t="str">
        <f>'[1]Werklijst 2020 02'!AL251</f>
        <v/>
      </c>
      <c r="Z250" s="26" t="str">
        <f>'[1]Werklijst 2020 02'!AM251</f>
        <v/>
      </c>
      <c r="AA250" s="26" t="str">
        <f>'[1]Werklijst 2020 02'!AN251</f>
        <v/>
      </c>
      <c r="AB250" s="26" t="str">
        <f>'[1]Werklijst 2020 02'!AO251</f>
        <v/>
      </c>
      <c r="AC250" s="7" t="str">
        <f>+'[1]Werklijst 2020 02'!AP251</f>
        <v>-</v>
      </c>
    </row>
    <row r="251" spans="1:29" s="27" customFormat="1" x14ac:dyDescent="0.2">
      <c r="A251" s="19">
        <f>'[1]Werklijst 2020 02'!A252</f>
        <v>3505369</v>
      </c>
      <c r="B251" s="20" t="str">
        <f>'[1]Werklijst 2020 02'!B252</f>
        <v>SERISIMA CONTINU 13 X 28</v>
      </c>
      <c r="C251" s="20" t="str">
        <f>'[1]Werklijst 2020 02'!C252</f>
        <v>EXELTIS</v>
      </c>
      <c r="D251" s="20">
        <f>'[1]Werklijst 2020 02'!G252</f>
        <v>13</v>
      </c>
      <c r="E251" s="21" t="str">
        <f>'[1]Werklijst 2020 02'!D252</f>
        <v>-</v>
      </c>
      <c r="F251" s="21" t="str">
        <f>'[1]Werklijst 2020 02'!E252</f>
        <v>-</v>
      </c>
      <c r="G251" s="22" t="str">
        <f>'[1]Werklijst 2020 02'!F252</f>
        <v>S</v>
      </c>
      <c r="H251" s="21" t="str">
        <f>'[1]Werklijst 2020 02'!H252</f>
        <v>G</v>
      </c>
      <c r="I251" s="21" t="str">
        <f>'[1]Werklijst 2020 02'!I252</f>
        <v>-</v>
      </c>
      <c r="J251" s="23">
        <f>'[1]Werklijst 2020 02'!K252</f>
        <v>50.21</v>
      </c>
      <c r="K251" s="23">
        <f>'[1]Werklijst 2020 02'!L252</f>
        <v>50.21</v>
      </c>
      <c r="L251" s="23">
        <f>'[1]Werklijst 2020 02'!M252</f>
        <v>50.21</v>
      </c>
      <c r="M251" s="23">
        <f>'[1]Werklijst 2020 02'!O252</f>
        <v>39</v>
      </c>
      <c r="N251" s="23">
        <f>'[1]Werklijst 2020 02'!R252</f>
        <v>11.21</v>
      </c>
      <c r="O251" s="24" t="str">
        <f>'[1]Werklijst 2020 02'!S252</f>
        <v>-</v>
      </c>
      <c r="P251" s="20" t="str">
        <f>'[1]Werklijst 2020 02'!T252</f>
        <v>-</v>
      </c>
      <c r="Q251" s="23" t="str">
        <f>'[1]Werklijst 2020 02'!U252</f>
        <v>-</v>
      </c>
      <c r="R251" s="25" t="str">
        <f>'[1]Werklijst 2020 02'!V252</f>
        <v>-</v>
      </c>
      <c r="S251" s="20" t="str">
        <f>'[1]Werklijst 2020 02'!W252</f>
        <v>-</v>
      </c>
      <c r="T251" s="26">
        <f>'[1]Werklijst 2020 02'!AB252</f>
        <v>37.75</v>
      </c>
      <c r="U251" s="26" t="str">
        <f>'[1]Werklijst 2020 02'!AC252</f>
        <v/>
      </c>
      <c r="V251" s="26" t="str">
        <f>'[1]Werklijst 2020 02'!AD252</f>
        <v/>
      </c>
      <c r="W251" s="26" t="str">
        <f>'[1]Werklijst 2020 02'!AE252</f>
        <v/>
      </c>
      <c r="X251" s="26" t="str">
        <f>'[1]Werklijst 2020 02'!AF252</f>
        <v/>
      </c>
      <c r="Y251" s="26" t="str">
        <f>'[1]Werklijst 2020 02'!AL252</f>
        <v/>
      </c>
      <c r="Z251" s="26" t="str">
        <f>'[1]Werklijst 2020 02'!AM252</f>
        <v/>
      </c>
      <c r="AA251" s="26" t="str">
        <f>'[1]Werklijst 2020 02'!AN252</f>
        <v/>
      </c>
      <c r="AB251" s="26" t="str">
        <f>'[1]Werklijst 2020 02'!AO252</f>
        <v/>
      </c>
      <c r="AC251" s="7" t="str">
        <f>+'[1]Werklijst 2020 02'!AP252</f>
        <v>-</v>
      </c>
    </row>
    <row r="252" spans="1:29" s="27" customFormat="1" x14ac:dyDescent="0.2">
      <c r="A252" s="19">
        <f>'[1]Werklijst 2020 02'!A253</f>
        <v>80002</v>
      </c>
      <c r="B252" s="20" t="str">
        <f>'[1]Werklijst 2020 02'!B253</f>
        <v>STEDIRIL 30 DRAG  3 X 21</v>
      </c>
      <c r="C252" s="20" t="str">
        <f>'[1]Werklijst 2020 02'!C253</f>
        <v>PFIZER</v>
      </c>
      <c r="D252" s="20">
        <f>'[1]Werklijst 2020 02'!G253</f>
        <v>3</v>
      </c>
      <c r="E252" s="21" t="str">
        <f>'[1]Werklijst 2020 02'!D253</f>
        <v>-</v>
      </c>
      <c r="F252" s="21" t="str">
        <f>'[1]Werklijst 2020 02'!E253</f>
        <v>-</v>
      </c>
      <c r="G252" s="22" t="str">
        <f>'[1]Werklijst 2020 02'!F253</f>
        <v>S</v>
      </c>
      <c r="H252" s="21" t="str">
        <f>'[1]Werklijst 2020 02'!H253</f>
        <v>-</v>
      </c>
      <c r="I252" s="21" t="str">
        <f>'[1]Werklijst 2020 02'!I253</f>
        <v>-</v>
      </c>
      <c r="J252" s="23">
        <f>'[1]Werklijst 2020 02'!K253</f>
        <v>9.81</v>
      </c>
      <c r="K252" s="23">
        <f>'[1]Werklijst 2020 02'!L253</f>
        <v>9.81</v>
      </c>
      <c r="L252" s="23">
        <f>'[1]Werklijst 2020 02'!M253</f>
        <v>9.81</v>
      </c>
      <c r="M252" s="23">
        <f>'[1]Werklijst 2020 02'!O253</f>
        <v>9</v>
      </c>
      <c r="N252" s="23">
        <f>'[1]Werklijst 2020 02'!R253</f>
        <v>0.8100000000000005</v>
      </c>
      <c r="O252" s="24">
        <f>'[1]Werklijst 2020 02'!S253</f>
        <v>7705015</v>
      </c>
      <c r="P252" s="20" t="str">
        <f>'[1]Werklijst 2020 02'!T253</f>
        <v>STEDIRIL 30 DRAG  3 X 21</v>
      </c>
      <c r="Q252" s="23" t="str">
        <f>'[1]Werklijst 2020 02'!U253</f>
        <v>PFIZER</v>
      </c>
      <c r="R252" s="25" t="str">
        <f>'[1]Werklijst 2020 02'!V253</f>
        <v>21 tabl</v>
      </c>
      <c r="S252" s="20">
        <f>'[1]Werklijst 2020 02'!W253</f>
        <v>1</v>
      </c>
      <c r="T252" s="26">
        <f>'[1]Werklijst 2020 02'!AB253</f>
        <v>5.55</v>
      </c>
      <c r="U252" s="26">
        <f>'[1]Werklijst 2020 02'!AC253</f>
        <v>2.3866999999999998</v>
      </c>
      <c r="V252" s="26" t="str">
        <f>'[1]Werklijst 2020 02'!AD253</f>
        <v/>
      </c>
      <c r="W252" s="26">
        <f>'[1]Werklijst 2020 02'!AE253</f>
        <v>2.3866999999999998</v>
      </c>
      <c r="X252" s="26" t="str">
        <f>'[1]Werklijst 2020 02'!AF253</f>
        <v/>
      </c>
      <c r="Y252" s="26">
        <f>'[1]Werklijst 2020 02'!AL253</f>
        <v>2.3866999999999998</v>
      </c>
      <c r="Z252" s="26" t="str">
        <f>'[1]Werklijst 2020 02'!AM253</f>
        <v/>
      </c>
      <c r="AA252" s="26">
        <f>'[1]Werklijst 2020 02'!AN253</f>
        <v>0</v>
      </c>
      <c r="AB252" s="26" t="str">
        <f>'[1]Werklijst 2020 02'!AO253</f>
        <v/>
      </c>
      <c r="AC252" s="7" t="str">
        <f>+'[1]Werklijst 2020 02'!AP253</f>
        <v>-</v>
      </c>
    </row>
    <row r="253" spans="1:29" s="37" customFormat="1" x14ac:dyDescent="0.2">
      <c r="A253" s="28">
        <f>'[1]Werklijst 2020 02'!A254</f>
        <v>253146</v>
      </c>
      <c r="B253" s="29" t="str">
        <f>'[1]Werklijst 2020 02'!B254</f>
        <v>TRI MINULET DRAG 3 X 21</v>
      </c>
      <c r="C253" s="29" t="str">
        <f>'[1]Werklijst 2020 02'!C254</f>
        <v>PFIZER</v>
      </c>
      <c r="D253" s="29">
        <f>'[1]Werklijst 2020 02'!G254</f>
        <v>3</v>
      </c>
      <c r="E253" s="30" t="str">
        <f>'[1]Werklijst 2020 02'!D254</f>
        <v>1</v>
      </c>
      <c r="F253" s="30" t="str">
        <f>'[1]Werklijst 2020 02'!E254</f>
        <v>-</v>
      </c>
      <c r="G253" s="31" t="str">
        <f>'[1]Werklijst 2020 02'!F254</f>
        <v>S</v>
      </c>
      <c r="H253" s="30" t="str">
        <f>'[1]Werklijst 2020 02'!H254</f>
        <v>R</v>
      </c>
      <c r="I253" s="30" t="str">
        <f>'[1]Werklijst 2020 02'!I254</f>
        <v>Cx</v>
      </c>
      <c r="J253" s="32">
        <f>'[1]Werklijst 2020 02'!K254</f>
        <v>17.98</v>
      </c>
      <c r="K253" s="32">
        <f>'[1]Werklijst 2020 02'!L254</f>
        <v>14.84</v>
      </c>
      <c r="L253" s="32">
        <f>'[1]Werklijst 2020 02'!M254</f>
        <v>11.257828</v>
      </c>
      <c r="M253" s="32">
        <f>'[1]Werklijst 2020 02'!O254</f>
        <v>9</v>
      </c>
      <c r="N253" s="32">
        <f>'[1]Werklijst 2020 02'!R254</f>
        <v>5.3978280000000005</v>
      </c>
      <c r="O253" s="33">
        <f>'[1]Werklijst 2020 02'!S254</f>
        <v>737791</v>
      </c>
      <c r="P253" s="29" t="str">
        <f>'[1]Werklijst 2020 02'!T254</f>
        <v>TRI MINULET DRAG 3 X 21</v>
      </c>
      <c r="Q253" s="32" t="str">
        <f>'[1]Werklijst 2020 02'!U254</f>
        <v>PFIZER</v>
      </c>
      <c r="R253" s="34" t="str">
        <f>'[1]Werklijst 2020 02'!V254</f>
        <v>21 tabl</v>
      </c>
      <c r="S253" s="29">
        <f>'[1]Werklijst 2020 02'!W254</f>
        <v>1</v>
      </c>
      <c r="T253" s="35">
        <f>'[1]Werklijst 2020 02'!AB254</f>
        <v>7.96</v>
      </c>
      <c r="U253" s="35">
        <f>'[1]Werklijst 2020 02'!AC254</f>
        <v>3.4232999999999998</v>
      </c>
      <c r="V253" s="35" t="str">
        <f>'[1]Werklijst 2020 02'!AD254</f>
        <v/>
      </c>
      <c r="W253" s="35">
        <f>'[1]Werklijst 2020 02'!AE254</f>
        <v>3.4232999999999998</v>
      </c>
      <c r="X253" s="35" t="str">
        <f>'[1]Werklijst 2020 02'!AF254</f>
        <v/>
      </c>
      <c r="Y253" s="35">
        <f>'[1]Werklijst 2020 02'!AL254</f>
        <v>3</v>
      </c>
      <c r="Z253" s="35" t="str">
        <f>'[1]Werklijst 2020 02'!AM254</f>
        <v/>
      </c>
      <c r="AA253" s="35">
        <f>'[1]Werklijst 2020 02'!AN254</f>
        <v>1.4699999999999998</v>
      </c>
      <c r="AB253" s="35" t="str">
        <f>'[1]Werklijst 2020 02'!AO254</f>
        <v/>
      </c>
      <c r="AC253" s="36" t="str">
        <f>+'[1]Werklijst 2020 02'!AP254</f>
        <v>CORR:nieuwe publieksprijs vanaf 01-01-2020/nouveau prix public à partir du 01-01-2020</v>
      </c>
    </row>
    <row r="254" spans="1:29" s="37" customFormat="1" x14ac:dyDescent="0.2">
      <c r="A254" s="28">
        <f>'[1]Werklijst 2020 02'!A255</f>
        <v>74963</v>
      </c>
      <c r="B254" s="29" t="str">
        <f>'[1]Werklijst 2020 02'!B255</f>
        <v>TRIGYNON DRAG  3 X 21</v>
      </c>
      <c r="C254" s="29" t="str">
        <f>'[1]Werklijst 2020 02'!C255</f>
        <v>BAYER</v>
      </c>
      <c r="D254" s="29">
        <f>'[1]Werklijst 2020 02'!G255</f>
        <v>3</v>
      </c>
      <c r="E254" s="30" t="str">
        <f>'[1]Werklijst 2020 02'!D255</f>
        <v>1</v>
      </c>
      <c r="F254" s="30" t="str">
        <f>'[1]Werklijst 2020 02'!E255</f>
        <v>-</v>
      </c>
      <c r="G254" s="31" t="str">
        <f>'[1]Werklijst 2020 02'!F255</f>
        <v>S</v>
      </c>
      <c r="H254" s="30" t="str">
        <f>'[1]Werklijst 2020 02'!H255</f>
        <v>R</v>
      </c>
      <c r="I254" s="30" t="str">
        <f>'[1]Werklijst 2020 02'!I255</f>
        <v>Cx</v>
      </c>
      <c r="J254" s="32">
        <f>'[1]Werklijst 2020 02'!K255</f>
        <v>12.38</v>
      </c>
      <c r="K254" s="32">
        <f>'[1]Werklijst 2020 02'!L255</f>
        <v>9.93</v>
      </c>
      <c r="L254" s="32">
        <f>'[1]Werklijst 2020 02'!M255</f>
        <v>5.869345</v>
      </c>
      <c r="M254" s="32">
        <f>'[1]Werklijst 2020 02'!O255</f>
        <v>9</v>
      </c>
      <c r="N254" s="32">
        <f>'[1]Werklijst 2020 02'!R255</f>
        <v>2.4500000000000011</v>
      </c>
      <c r="O254" s="33">
        <f>'[1]Werklijst 2020 02'!S255</f>
        <v>733006</v>
      </c>
      <c r="P254" s="29" t="str">
        <f>'[1]Werklijst 2020 02'!T255</f>
        <v>TRIGYNON DRAG  3 X 21</v>
      </c>
      <c r="Q254" s="32" t="str">
        <f>'[1]Werklijst 2020 02'!U255</f>
        <v>BAYER</v>
      </c>
      <c r="R254" s="34" t="str">
        <f>'[1]Werklijst 2020 02'!V255</f>
        <v>21 tabl</v>
      </c>
      <c r="S254" s="29">
        <f>'[1]Werklijst 2020 02'!W255</f>
        <v>1</v>
      </c>
      <c r="T254" s="35">
        <f>'[1]Werklijst 2020 02'!AB255</f>
        <v>4.1500000000000004</v>
      </c>
      <c r="U254" s="35">
        <f>'[1]Werklijst 2020 02'!AC255</f>
        <v>1.7867</v>
      </c>
      <c r="V254" s="35" t="str">
        <f>'[1]Werklijst 2020 02'!AD255</f>
        <v/>
      </c>
      <c r="W254" s="35">
        <f>'[1]Werklijst 2020 02'!AE255</f>
        <v>1.7867</v>
      </c>
      <c r="X254" s="35" t="str">
        <f>'[1]Werklijst 2020 02'!AF255</f>
        <v/>
      </c>
      <c r="Y254" s="35">
        <f>'[1]Werklijst 2020 02'!AL255</f>
        <v>1.7867</v>
      </c>
      <c r="Z254" s="35" t="str">
        <f>'[1]Werklijst 2020 02'!AM255</f>
        <v/>
      </c>
      <c r="AA254" s="35">
        <f>'[1]Werklijst 2020 02'!AN255</f>
        <v>0.80999999999999983</v>
      </c>
      <c r="AB254" s="35" t="str">
        <f>'[1]Werklijst 2020 02'!AO255</f>
        <v/>
      </c>
      <c r="AC254" s="36" t="str">
        <f>+'[1]Werklijst 2020 02'!AP255</f>
        <v>CORR:nieuwe publieksprijs vanaf 01-01-2020/nouveau prix public à partir du 01-01-2020</v>
      </c>
    </row>
    <row r="255" spans="1:29" s="27" customFormat="1" x14ac:dyDescent="0.2">
      <c r="A255" s="19">
        <f>'[1]Werklijst 2020 02'!A256</f>
        <v>91280</v>
      </c>
      <c r="B255" s="20" t="str">
        <f>'[1]Werklijst 2020 02'!B256</f>
        <v>TRINORDIOL DRAG  3 X 21</v>
      </c>
      <c r="C255" s="20" t="str">
        <f>'[1]Werklijst 2020 02'!C256</f>
        <v>PFIZER</v>
      </c>
      <c r="D255" s="20">
        <f>'[1]Werklijst 2020 02'!G256</f>
        <v>3</v>
      </c>
      <c r="E255" s="21" t="str">
        <f>'[1]Werklijst 2020 02'!D256</f>
        <v>-</v>
      </c>
      <c r="F255" s="21" t="str">
        <f>'[1]Werklijst 2020 02'!E256</f>
        <v>-</v>
      </c>
      <c r="G255" s="22" t="str">
        <f>'[1]Werklijst 2020 02'!F256</f>
        <v>S</v>
      </c>
      <c r="H255" s="21" t="str">
        <f>'[1]Werklijst 2020 02'!H256</f>
        <v>-</v>
      </c>
      <c r="I255" s="21" t="str">
        <f>'[1]Werklijst 2020 02'!I256</f>
        <v>-</v>
      </c>
      <c r="J255" s="23">
        <f>'[1]Werklijst 2020 02'!K256</f>
        <v>14.6</v>
      </c>
      <c r="K255" s="23">
        <f>'[1]Werklijst 2020 02'!L256</f>
        <v>14.6</v>
      </c>
      <c r="L255" s="23">
        <f>'[1]Werklijst 2020 02'!M256</f>
        <v>14.6</v>
      </c>
      <c r="M255" s="23">
        <f>'[1]Werklijst 2020 02'!O256</f>
        <v>9</v>
      </c>
      <c r="N255" s="23">
        <f>'[1]Werklijst 2020 02'!R256</f>
        <v>5.6</v>
      </c>
      <c r="O255" s="24" t="str">
        <f>'[1]Werklijst 2020 02'!S256</f>
        <v>7705023</v>
      </c>
      <c r="P255" s="20" t="str">
        <f>'[1]Werklijst 2020 02'!T256</f>
        <v>TRINORDIOL DRAG  3 X 21</v>
      </c>
      <c r="Q255" s="23" t="str">
        <f>'[1]Werklijst 2020 02'!U256</f>
        <v>PFIZER</v>
      </c>
      <c r="R255" s="25" t="str">
        <f>'[1]Werklijst 2020 02'!V256</f>
        <v>21 tabl</v>
      </c>
      <c r="S255" s="20">
        <f>'[1]Werklijst 2020 02'!W256</f>
        <v>1</v>
      </c>
      <c r="T255" s="26">
        <f>'[1]Werklijst 2020 02'!AB256</f>
        <v>8.26</v>
      </c>
      <c r="U255" s="26">
        <f>'[1]Werklijst 2020 02'!AC256</f>
        <v>3.5533000000000001</v>
      </c>
      <c r="V255" s="26" t="str">
        <f>'[1]Werklijst 2020 02'!AD256</f>
        <v/>
      </c>
      <c r="W255" s="26">
        <f>'[1]Werklijst 2020 02'!AE256</f>
        <v>3.5533000000000001</v>
      </c>
      <c r="X255" s="26" t="str">
        <f>'[1]Werklijst 2020 02'!AF256</f>
        <v/>
      </c>
      <c r="Y255" s="26">
        <f>'[1]Werklijst 2020 02'!AL256</f>
        <v>3</v>
      </c>
      <c r="Z255" s="26" t="str">
        <f>'[1]Werklijst 2020 02'!AM256</f>
        <v/>
      </c>
      <c r="AA255" s="26">
        <f>'[1]Werklijst 2020 02'!AN256</f>
        <v>0.55330000000000013</v>
      </c>
      <c r="AB255" s="26" t="str">
        <f>'[1]Werklijst 2020 02'!AO256</f>
        <v/>
      </c>
      <c r="AC255" s="7" t="str">
        <f>+'[1]Werklijst 2020 02'!AP256</f>
        <v>-</v>
      </c>
    </row>
    <row r="256" spans="1:29" s="37" customFormat="1" x14ac:dyDescent="0.2">
      <c r="A256" s="28">
        <f>'[1]Werklijst 2020 02'!A257</f>
        <v>251439</v>
      </c>
      <c r="B256" s="29" t="str">
        <f>'[1]Werklijst 2020 02'!B257</f>
        <v>TRIODENE DRAG 3 X 21</v>
      </c>
      <c r="C256" s="29" t="str">
        <f>'[1]Werklijst 2020 02'!C257</f>
        <v>BAYER</v>
      </c>
      <c r="D256" s="29">
        <f>'[1]Werklijst 2020 02'!G257</f>
        <v>3</v>
      </c>
      <c r="E256" s="30" t="str">
        <f>'[1]Werklijst 2020 02'!D257</f>
        <v>1</v>
      </c>
      <c r="F256" s="30" t="str">
        <f>'[1]Werklijst 2020 02'!E257</f>
        <v>-</v>
      </c>
      <c r="G256" s="31" t="str">
        <f>'[1]Werklijst 2020 02'!F257</f>
        <v>S</v>
      </c>
      <c r="H256" s="30" t="str">
        <f>'[1]Werklijst 2020 02'!H257</f>
        <v>R</v>
      </c>
      <c r="I256" s="30" t="str">
        <f>'[1]Werklijst 2020 02'!I257</f>
        <v>Cx</v>
      </c>
      <c r="J256" s="32">
        <f>'[1]Werklijst 2020 02'!K257</f>
        <v>14.11</v>
      </c>
      <c r="K256" s="32">
        <f>'[1]Werklijst 2020 02'!L257</f>
        <v>11.88</v>
      </c>
      <c r="L256" s="32">
        <f>'[1]Werklijst 2020 02'!M257</f>
        <v>8.0049379999999992</v>
      </c>
      <c r="M256" s="32">
        <f>'[1]Werklijst 2020 02'!O257</f>
        <v>9</v>
      </c>
      <c r="N256" s="32">
        <f>'[1]Werklijst 2020 02'!R257</f>
        <v>2.2299999999999986</v>
      </c>
      <c r="O256" s="33">
        <f>'[1]Werklijst 2020 02'!S257</f>
        <v>737809</v>
      </c>
      <c r="P256" s="29" t="str">
        <f>'[1]Werklijst 2020 02'!T257</f>
        <v>TRIODENE DRAG 3 X 21</v>
      </c>
      <c r="Q256" s="32" t="str">
        <f>'[1]Werklijst 2020 02'!U257</f>
        <v>BAYER</v>
      </c>
      <c r="R256" s="34" t="str">
        <f>'[1]Werklijst 2020 02'!V257</f>
        <v>21 tabl</v>
      </c>
      <c r="S256" s="29">
        <f>'[1]Werklijst 2020 02'!W257</f>
        <v>1</v>
      </c>
      <c r="T256" s="35">
        <f>'[1]Werklijst 2020 02'!AB257</f>
        <v>5.66</v>
      </c>
      <c r="U256" s="35">
        <f>'[1]Werklijst 2020 02'!AC257</f>
        <v>2.4333</v>
      </c>
      <c r="V256" s="35" t="str">
        <f>'[1]Werklijst 2020 02'!AD257</f>
        <v/>
      </c>
      <c r="W256" s="35">
        <f>'[1]Werklijst 2020 02'!AE257</f>
        <v>2.4333</v>
      </c>
      <c r="X256" s="35" t="str">
        <f>'[1]Werklijst 2020 02'!AF257</f>
        <v/>
      </c>
      <c r="Y256" s="35">
        <f>'[1]Werklijst 2020 02'!AL257</f>
        <v>2.4333</v>
      </c>
      <c r="Z256" s="35" t="str">
        <f>'[1]Werklijst 2020 02'!AM257</f>
        <v/>
      </c>
      <c r="AA256" s="35">
        <f>'[1]Werklijst 2020 02'!AN257</f>
        <v>0.74670000000000014</v>
      </c>
      <c r="AB256" s="35" t="str">
        <f>'[1]Werklijst 2020 02'!AO257</f>
        <v/>
      </c>
      <c r="AC256" s="36" t="str">
        <f>+'[1]Werklijst 2020 02'!AP257</f>
        <v>CORR:nieuwe publieksprijs vanaf 01-01-2020/nouveau prix public à partir du 01-01-2020</v>
      </c>
    </row>
    <row r="257" spans="1:29" s="27" customFormat="1" x14ac:dyDescent="0.2">
      <c r="A257" s="19">
        <f>'[1]Werklijst 2020 02'!A258</f>
        <v>2996346</v>
      </c>
      <c r="B257" s="20" t="str">
        <f>'[1]Werklijst 2020 02'!B258</f>
        <v>YADERE (0,02 mg/3,0 mg) TABL 3 X 28</v>
      </c>
      <c r="C257" s="20" t="str">
        <f>'[1]Werklijst 2020 02'!C258</f>
        <v>THERAMEX</v>
      </c>
      <c r="D257" s="20">
        <f>'[1]Werklijst 2020 02'!G258</f>
        <v>3</v>
      </c>
      <c r="E257" s="21" t="str">
        <f>'[1]Werklijst 2020 02'!D258</f>
        <v>-</v>
      </c>
      <c r="F257" s="21" t="str">
        <f>'[1]Werklijst 2020 02'!E258</f>
        <v>-</v>
      </c>
      <c r="G257" s="22" t="str">
        <f>'[1]Werklijst 2020 02'!F258</f>
        <v>S</v>
      </c>
      <c r="H257" s="21" t="str">
        <f>'[1]Werklijst 2020 02'!H258</f>
        <v>G</v>
      </c>
      <c r="I257" s="21" t="str">
        <f>'[1]Werklijst 2020 02'!I258</f>
        <v>-</v>
      </c>
      <c r="J257" s="23">
        <f>'[1]Werklijst 2020 02'!K258</f>
        <v>22.21</v>
      </c>
      <c r="K257" s="23">
        <f>'[1]Werklijst 2020 02'!L258</f>
        <v>22.21</v>
      </c>
      <c r="L257" s="23">
        <f>'[1]Werklijst 2020 02'!M258</f>
        <v>22.21</v>
      </c>
      <c r="M257" s="23">
        <f>'[1]Werklijst 2020 02'!O258</f>
        <v>9</v>
      </c>
      <c r="N257" s="23">
        <f>'[1]Werklijst 2020 02'!R258</f>
        <v>13.21</v>
      </c>
      <c r="O257" s="24" t="str">
        <f>'[1]Werklijst 2020 02'!S258</f>
        <v>7705031</v>
      </c>
      <c r="P257" s="20" t="str">
        <f>'[1]Werklijst 2020 02'!T258</f>
        <v xml:space="preserve">YADERE (0,02 mg/3,0 mg) TABL </v>
      </c>
      <c r="Q257" s="23" t="str">
        <f>'[1]Werklijst 2020 02'!U258</f>
        <v>THERAMEX</v>
      </c>
      <c r="R257" s="25" t="str">
        <f>'[1]Werklijst 2020 02'!V258</f>
        <v>28 tabl</v>
      </c>
      <c r="S257" s="20">
        <f>'[1]Werklijst 2020 02'!W258</f>
        <v>1</v>
      </c>
      <c r="T257" s="26">
        <f>'[1]Werklijst 2020 02'!AB258</f>
        <v>55</v>
      </c>
      <c r="U257" s="26">
        <f>'[1]Werklijst 2020 02'!AC258</f>
        <v>5.0315000000000003</v>
      </c>
      <c r="V257" s="26" t="str">
        <f>'[1]Werklijst 2020 02'!AD258</f>
        <v/>
      </c>
      <c r="W257" s="26">
        <f>'[1]Werklijst 2020 02'!AE258</f>
        <v>5.0315000000000003</v>
      </c>
      <c r="X257" s="26" t="str">
        <f>'[1]Werklijst 2020 02'!AF258</f>
        <v/>
      </c>
      <c r="Y257" s="26">
        <f>'[1]Werklijst 2020 02'!AL258</f>
        <v>3</v>
      </c>
      <c r="Z257" s="26" t="str">
        <f>'[1]Werklijst 2020 02'!AM258</f>
        <v/>
      </c>
      <c r="AA257" s="26">
        <f>'[1]Werklijst 2020 02'!AN258</f>
        <v>2.0315000000000003</v>
      </c>
      <c r="AB257" s="26" t="str">
        <f>'[1]Werklijst 2020 02'!AO258</f>
        <v/>
      </c>
      <c r="AC257" s="7" t="str">
        <f>+'[1]Werklijst 2020 02'!AP258</f>
        <v>-</v>
      </c>
    </row>
    <row r="258" spans="1:29" s="27" customFormat="1" x14ac:dyDescent="0.2">
      <c r="A258" s="19">
        <f>'[1]Werklijst 2020 02'!A259</f>
        <v>2996353</v>
      </c>
      <c r="B258" s="20" t="str">
        <f>'[1]Werklijst 2020 02'!B259</f>
        <v>YADERE (0,02 mg/3,0 mg) TABL 13 X 28</v>
      </c>
      <c r="C258" s="20" t="str">
        <f>'[1]Werklijst 2020 02'!C259</f>
        <v>THERAMEX</v>
      </c>
      <c r="D258" s="20">
        <f>'[1]Werklijst 2020 02'!G259</f>
        <v>13</v>
      </c>
      <c r="E258" s="21" t="str">
        <f>'[1]Werklijst 2020 02'!D259</f>
        <v>-</v>
      </c>
      <c r="F258" s="21" t="str">
        <f>'[1]Werklijst 2020 02'!E259</f>
        <v>-</v>
      </c>
      <c r="G258" s="22" t="str">
        <f>'[1]Werklijst 2020 02'!F259</f>
        <v>S</v>
      </c>
      <c r="H258" s="21" t="str">
        <f>'[1]Werklijst 2020 02'!H259</f>
        <v>G</v>
      </c>
      <c r="I258" s="21" t="str">
        <f>'[1]Werklijst 2020 02'!I259</f>
        <v>-</v>
      </c>
      <c r="J258" s="23">
        <f>'[1]Werklijst 2020 02'!K259</f>
        <v>68.5</v>
      </c>
      <c r="K258" s="23">
        <f>'[1]Werklijst 2020 02'!L259</f>
        <v>68.5</v>
      </c>
      <c r="L258" s="23">
        <f>'[1]Werklijst 2020 02'!M259</f>
        <v>68.5</v>
      </c>
      <c r="M258" s="23">
        <f>'[1]Werklijst 2020 02'!O259</f>
        <v>39</v>
      </c>
      <c r="N258" s="23">
        <f>'[1]Werklijst 2020 02'!R259</f>
        <v>29.5</v>
      </c>
      <c r="O258" s="24" t="str">
        <f>'[1]Werklijst 2020 02'!S259</f>
        <v>-</v>
      </c>
      <c r="P258" s="20" t="str">
        <f>'[1]Werklijst 2020 02'!T259</f>
        <v>-</v>
      </c>
      <c r="Q258" s="23" t="str">
        <f>'[1]Werklijst 2020 02'!U259</f>
        <v>-</v>
      </c>
      <c r="R258" s="25" t="str">
        <f>'[1]Werklijst 2020 02'!V259</f>
        <v>-</v>
      </c>
      <c r="S258" s="20" t="str">
        <f>'[1]Werklijst 2020 02'!W259</f>
        <v>-</v>
      </c>
      <c r="T258" s="26">
        <f>'[1]Werklijst 2020 02'!AB259</f>
        <v>55</v>
      </c>
      <c r="U258" s="26" t="str">
        <f>'[1]Werklijst 2020 02'!AC259</f>
        <v/>
      </c>
      <c r="V258" s="26" t="str">
        <f>'[1]Werklijst 2020 02'!AD259</f>
        <v/>
      </c>
      <c r="W258" s="26" t="str">
        <f>'[1]Werklijst 2020 02'!AE259</f>
        <v/>
      </c>
      <c r="X258" s="26" t="str">
        <f>'[1]Werklijst 2020 02'!AF259</f>
        <v/>
      </c>
      <c r="Y258" s="26" t="str">
        <f>'[1]Werklijst 2020 02'!AL259</f>
        <v/>
      </c>
      <c r="Z258" s="26" t="str">
        <f>'[1]Werklijst 2020 02'!AM259</f>
        <v/>
      </c>
      <c r="AA258" s="26" t="str">
        <f>'[1]Werklijst 2020 02'!AN259</f>
        <v/>
      </c>
      <c r="AB258" s="26" t="str">
        <f>'[1]Werklijst 2020 02'!AO259</f>
        <v/>
      </c>
      <c r="AC258" s="7" t="str">
        <f>+'[1]Werklijst 2020 02'!AP259</f>
        <v>-</v>
      </c>
    </row>
    <row r="259" spans="1:29" s="27" customFormat="1" x14ac:dyDescent="0.2">
      <c r="A259" s="19">
        <f>'[1]Werklijst 2020 02'!A260</f>
        <v>1596915</v>
      </c>
      <c r="B259" s="20" t="str">
        <f>'[1]Werklijst 2020 02'!B260</f>
        <v>YASMIN DRAG 3 X 21</v>
      </c>
      <c r="C259" s="20" t="str">
        <f>'[1]Werklijst 2020 02'!C260</f>
        <v>BAYER</v>
      </c>
      <c r="D259" s="20">
        <f>'[1]Werklijst 2020 02'!G260</f>
        <v>3</v>
      </c>
      <c r="E259" s="21" t="str">
        <f>'[1]Werklijst 2020 02'!D260</f>
        <v>-</v>
      </c>
      <c r="F259" s="21" t="str">
        <f>'[1]Werklijst 2020 02'!E260</f>
        <v>-</v>
      </c>
      <c r="G259" s="22" t="str">
        <f>'[1]Werklijst 2020 02'!F260</f>
        <v>S</v>
      </c>
      <c r="H259" s="21" t="str">
        <f>'[1]Werklijst 2020 02'!H260</f>
        <v>-</v>
      </c>
      <c r="I259" s="21" t="str">
        <f>'[1]Werklijst 2020 02'!I260</f>
        <v>-</v>
      </c>
      <c r="J259" s="23">
        <f>'[1]Werklijst 2020 02'!K260</f>
        <v>34.22</v>
      </c>
      <c r="K259" s="23">
        <f>'[1]Werklijst 2020 02'!L260</f>
        <v>34.22</v>
      </c>
      <c r="L259" s="23">
        <f>'[1]Werklijst 2020 02'!M260</f>
        <v>34.22</v>
      </c>
      <c r="M259" s="23">
        <f>'[1]Werklijst 2020 02'!O260</f>
        <v>9</v>
      </c>
      <c r="N259" s="23">
        <f>'[1]Werklijst 2020 02'!R260</f>
        <v>25.22</v>
      </c>
      <c r="O259" s="24" t="str">
        <f>'[1]Werklijst 2020 02'!S260</f>
        <v>7705049</v>
      </c>
      <c r="P259" s="20" t="str">
        <f>'[1]Werklijst 2020 02'!T260</f>
        <v xml:space="preserve">YASMIN DRAG </v>
      </c>
      <c r="Q259" s="23" t="str">
        <f>'[1]Werklijst 2020 02'!U260</f>
        <v>BAYER</v>
      </c>
      <c r="R259" s="25" t="str">
        <f>'[1]Werklijst 2020 02'!V260</f>
        <v>21 tabl</v>
      </c>
      <c r="S259" s="20">
        <f>'[1]Werklijst 2020 02'!W260</f>
        <v>1</v>
      </c>
      <c r="T259" s="26">
        <f>'[1]Werklijst 2020 02'!AB260</f>
        <v>99.85</v>
      </c>
      <c r="U259" s="26">
        <f>'[1]Werklijst 2020 02'!AC260</f>
        <v>8.6884999999999994</v>
      </c>
      <c r="V259" s="26" t="str">
        <f>'[1]Werklijst 2020 02'!AD260</f>
        <v/>
      </c>
      <c r="W259" s="26">
        <f>'[1]Werklijst 2020 02'!AE260</f>
        <v>8.6884999999999994</v>
      </c>
      <c r="X259" s="26" t="str">
        <f>'[1]Werklijst 2020 02'!AF260</f>
        <v/>
      </c>
      <c r="Y259" s="26">
        <f>'[1]Werklijst 2020 02'!AL260</f>
        <v>3</v>
      </c>
      <c r="Z259" s="26" t="str">
        <f>'[1]Werklijst 2020 02'!AM260</f>
        <v/>
      </c>
      <c r="AA259" s="26">
        <f>'[1]Werklijst 2020 02'!AN260</f>
        <v>5.6884999999999994</v>
      </c>
      <c r="AB259" s="26" t="str">
        <f>'[1]Werklijst 2020 02'!AO260</f>
        <v/>
      </c>
      <c r="AC259" s="7" t="str">
        <f>+'[1]Werklijst 2020 02'!AP260</f>
        <v>-</v>
      </c>
    </row>
    <row r="260" spans="1:29" s="27" customFormat="1" x14ac:dyDescent="0.2">
      <c r="A260" s="19">
        <f>'[1]Werklijst 2020 02'!A261</f>
        <v>2677458</v>
      </c>
      <c r="B260" s="20" t="str">
        <f>'[1]Werklijst 2020 02'!B261</f>
        <v>YASMIN DRAG 6 X 21</v>
      </c>
      <c r="C260" s="20" t="str">
        <f>'[1]Werklijst 2020 02'!C261</f>
        <v>BAYER</v>
      </c>
      <c r="D260" s="20">
        <f>'[1]Werklijst 2020 02'!G261</f>
        <v>6</v>
      </c>
      <c r="E260" s="21" t="str">
        <f>'[1]Werklijst 2020 02'!D261</f>
        <v>-</v>
      </c>
      <c r="F260" s="21" t="str">
        <f>'[1]Werklijst 2020 02'!E261</f>
        <v>-</v>
      </c>
      <c r="G260" s="22" t="str">
        <f>'[1]Werklijst 2020 02'!F261</f>
        <v>S</v>
      </c>
      <c r="H260" s="21" t="str">
        <f>'[1]Werklijst 2020 02'!H261</f>
        <v>-</v>
      </c>
      <c r="I260" s="21" t="str">
        <f>'[1]Werklijst 2020 02'!I261</f>
        <v>-</v>
      </c>
      <c r="J260" s="23">
        <f>'[1]Werklijst 2020 02'!K261</f>
        <v>59.04</v>
      </c>
      <c r="K260" s="23">
        <f>'[1]Werklijst 2020 02'!L261</f>
        <v>59.04</v>
      </c>
      <c r="L260" s="23">
        <f>'[1]Werklijst 2020 02'!M261</f>
        <v>59.04</v>
      </c>
      <c r="M260" s="23">
        <f>'[1]Werklijst 2020 02'!O261</f>
        <v>18</v>
      </c>
      <c r="N260" s="23">
        <f>'[1]Werklijst 2020 02'!R261</f>
        <v>41.04</v>
      </c>
      <c r="O260" s="24" t="str">
        <f>'[1]Werklijst 2020 02'!S261</f>
        <v>-</v>
      </c>
      <c r="P260" s="20" t="str">
        <f>'[1]Werklijst 2020 02'!T261</f>
        <v>-</v>
      </c>
      <c r="Q260" s="23" t="str">
        <f>'[1]Werklijst 2020 02'!U261</f>
        <v>-</v>
      </c>
      <c r="R260" s="25" t="str">
        <f>'[1]Werklijst 2020 02'!V261</f>
        <v>-</v>
      </c>
      <c r="S260" s="20" t="str">
        <f>'[1]Werklijst 2020 02'!W261</f>
        <v>-</v>
      </c>
      <c r="T260" s="26">
        <f>'[1]Werklijst 2020 02'!AB261</f>
        <v>99.85</v>
      </c>
      <c r="U260" s="26" t="str">
        <f>'[1]Werklijst 2020 02'!AC261</f>
        <v/>
      </c>
      <c r="V260" s="26" t="str">
        <f>'[1]Werklijst 2020 02'!AD261</f>
        <v/>
      </c>
      <c r="W260" s="26" t="str">
        <f>'[1]Werklijst 2020 02'!AE261</f>
        <v/>
      </c>
      <c r="X260" s="26" t="str">
        <f>'[1]Werklijst 2020 02'!AF261</f>
        <v/>
      </c>
      <c r="Y260" s="26" t="str">
        <f>'[1]Werklijst 2020 02'!AL261</f>
        <v/>
      </c>
      <c r="Z260" s="26" t="str">
        <f>'[1]Werklijst 2020 02'!AM261</f>
        <v/>
      </c>
      <c r="AA260" s="26" t="str">
        <f>'[1]Werklijst 2020 02'!AN261</f>
        <v/>
      </c>
      <c r="AB260" s="26" t="str">
        <f>'[1]Werklijst 2020 02'!AO261</f>
        <v/>
      </c>
      <c r="AC260" s="7" t="str">
        <f>+'[1]Werklijst 2020 02'!AP261</f>
        <v>-</v>
      </c>
    </row>
    <row r="261" spans="1:29" s="27" customFormat="1" x14ac:dyDescent="0.2">
      <c r="A261" s="19">
        <f>'[1]Werklijst 2020 02'!A262</f>
        <v>2677441</v>
      </c>
      <c r="B261" s="20" t="str">
        <f>'[1]Werklijst 2020 02'!B262</f>
        <v>YASMIN DRAG 13 X 21</v>
      </c>
      <c r="C261" s="20" t="str">
        <f>'[1]Werklijst 2020 02'!C262</f>
        <v>BAYER</v>
      </c>
      <c r="D261" s="20">
        <f>'[1]Werklijst 2020 02'!G262</f>
        <v>13</v>
      </c>
      <c r="E261" s="21" t="str">
        <f>'[1]Werklijst 2020 02'!D262</f>
        <v>-</v>
      </c>
      <c r="F261" s="21" t="str">
        <f>'[1]Werklijst 2020 02'!E262</f>
        <v>-</v>
      </c>
      <c r="G261" s="22" t="str">
        <f>'[1]Werklijst 2020 02'!F262</f>
        <v>S</v>
      </c>
      <c r="H261" s="21" t="str">
        <f>'[1]Werklijst 2020 02'!H262</f>
        <v>-</v>
      </c>
      <c r="I261" s="21" t="str">
        <f>'[1]Werklijst 2020 02'!I262</f>
        <v>-</v>
      </c>
      <c r="J261" s="23">
        <f>'[1]Werklijst 2020 02'!K262</f>
        <v>116.04</v>
      </c>
      <c r="K261" s="23">
        <f>'[1]Werklijst 2020 02'!L262</f>
        <v>116.04</v>
      </c>
      <c r="L261" s="23">
        <f>'[1]Werklijst 2020 02'!M262</f>
        <v>116.04</v>
      </c>
      <c r="M261" s="23">
        <f>'[1]Werklijst 2020 02'!O262</f>
        <v>39</v>
      </c>
      <c r="N261" s="23">
        <f>'[1]Werklijst 2020 02'!R262</f>
        <v>77.040000000000006</v>
      </c>
      <c r="O261" s="24" t="str">
        <f>'[1]Werklijst 2020 02'!S262</f>
        <v>-</v>
      </c>
      <c r="P261" s="20" t="str">
        <f>'[1]Werklijst 2020 02'!T262</f>
        <v>-</v>
      </c>
      <c r="Q261" s="23" t="str">
        <f>'[1]Werklijst 2020 02'!U262</f>
        <v>-</v>
      </c>
      <c r="R261" s="25" t="str">
        <f>'[1]Werklijst 2020 02'!V262</f>
        <v>-</v>
      </c>
      <c r="S261" s="20" t="str">
        <f>'[1]Werklijst 2020 02'!W262</f>
        <v>-</v>
      </c>
      <c r="T261" s="26">
        <f>'[1]Werklijst 2020 02'!AB262</f>
        <v>99.85</v>
      </c>
      <c r="U261" s="26" t="str">
        <f>'[1]Werklijst 2020 02'!AC262</f>
        <v/>
      </c>
      <c r="V261" s="26" t="str">
        <f>'[1]Werklijst 2020 02'!AD262</f>
        <v/>
      </c>
      <c r="W261" s="26" t="str">
        <f>'[1]Werklijst 2020 02'!AE262</f>
        <v/>
      </c>
      <c r="X261" s="26" t="str">
        <f>'[1]Werklijst 2020 02'!AF262</f>
        <v/>
      </c>
      <c r="Y261" s="26" t="str">
        <f>'[1]Werklijst 2020 02'!AL262</f>
        <v/>
      </c>
      <c r="Z261" s="26" t="str">
        <f>'[1]Werklijst 2020 02'!AM262</f>
        <v/>
      </c>
      <c r="AA261" s="26" t="str">
        <f>'[1]Werklijst 2020 02'!AN262</f>
        <v/>
      </c>
      <c r="AB261" s="26" t="str">
        <f>'[1]Werklijst 2020 02'!AO262</f>
        <v/>
      </c>
      <c r="AC261" s="7" t="str">
        <f>+'[1]Werklijst 2020 02'!AP262</f>
        <v>-</v>
      </c>
    </row>
    <row r="262" spans="1:29" s="27" customFormat="1" x14ac:dyDescent="0.2">
      <c r="A262" s="19">
        <f>'[1]Werklijst 2020 02'!A263</f>
        <v>3117553</v>
      </c>
      <c r="B262" s="20" t="str">
        <f>'[1]Werklijst 2020 02'!B263</f>
        <v>YASMIN DRAG 3 X 21 (PI PHARMA)</v>
      </c>
      <c r="C262" s="20" t="str">
        <f>'[1]Werklijst 2020 02'!C263</f>
        <v>PI PHARMA</v>
      </c>
      <c r="D262" s="20">
        <f>'[1]Werklijst 2020 02'!G263</f>
        <v>3</v>
      </c>
      <c r="E262" s="21" t="str">
        <f>'[1]Werklijst 2020 02'!D263</f>
        <v>-</v>
      </c>
      <c r="F262" s="21" t="str">
        <f>'[1]Werklijst 2020 02'!E263</f>
        <v>-</v>
      </c>
      <c r="G262" s="22" t="str">
        <f>'[1]Werklijst 2020 02'!F263</f>
        <v>S</v>
      </c>
      <c r="H262" s="21" t="str">
        <f>'[1]Werklijst 2020 02'!H263</f>
        <v>-</v>
      </c>
      <c r="I262" s="21" t="str">
        <f>'[1]Werklijst 2020 02'!I263</f>
        <v>-</v>
      </c>
      <c r="J262" s="23">
        <f>'[1]Werklijst 2020 02'!K263</f>
        <v>34.22</v>
      </c>
      <c r="K262" s="23">
        <f>'[1]Werklijst 2020 02'!L263</f>
        <v>34.22</v>
      </c>
      <c r="L262" s="23">
        <f>'[1]Werklijst 2020 02'!M263</f>
        <v>34.22</v>
      </c>
      <c r="M262" s="23">
        <f>'[1]Werklijst 2020 02'!O263</f>
        <v>9</v>
      </c>
      <c r="N262" s="23">
        <f>'[1]Werklijst 2020 02'!R263</f>
        <v>25.22</v>
      </c>
      <c r="O262" s="24" t="str">
        <f>'[1]Werklijst 2020 02'!S263</f>
        <v>7709660</v>
      </c>
      <c r="P262" s="20" t="str">
        <f>'[1]Werklijst 2020 02'!T263</f>
        <v>YASMIN DRAG (PI PHARMA)</v>
      </c>
      <c r="Q262" s="23" t="str">
        <f>'[1]Werklijst 2020 02'!U263</f>
        <v>PI PHARMA</v>
      </c>
      <c r="R262" s="25" t="str">
        <f>'[1]Werklijst 2020 02'!V263</f>
        <v>21 tabl</v>
      </c>
      <c r="S262" s="20">
        <f>'[1]Werklijst 2020 02'!W263</f>
        <v>1</v>
      </c>
      <c r="T262" s="26">
        <f>'[1]Werklijst 2020 02'!AB263</f>
        <v>99.85</v>
      </c>
      <c r="U262" s="26">
        <f>'[1]Werklijst 2020 02'!AC263</f>
        <v>8.6884999999999994</v>
      </c>
      <c r="V262" s="26" t="str">
        <f>'[1]Werklijst 2020 02'!AD263</f>
        <v/>
      </c>
      <c r="W262" s="26">
        <f>'[1]Werklijst 2020 02'!AE263</f>
        <v>8.6884999999999994</v>
      </c>
      <c r="X262" s="26" t="str">
        <f>'[1]Werklijst 2020 02'!AF263</f>
        <v/>
      </c>
      <c r="Y262" s="26">
        <f>'[1]Werklijst 2020 02'!AL263</f>
        <v>3</v>
      </c>
      <c r="Z262" s="26" t="str">
        <f>'[1]Werklijst 2020 02'!AM263</f>
        <v/>
      </c>
      <c r="AA262" s="26">
        <f>'[1]Werklijst 2020 02'!AN263</f>
        <v>5.6884999999999994</v>
      </c>
      <c r="AB262" s="26" t="str">
        <f>'[1]Werklijst 2020 02'!AO263</f>
        <v/>
      </c>
      <c r="AC262" s="7" t="str">
        <f>+'[1]Werklijst 2020 02'!AP263</f>
        <v>-</v>
      </c>
    </row>
    <row r="263" spans="1:29" s="27" customFormat="1" x14ac:dyDescent="0.2">
      <c r="A263" s="19">
        <f>'[1]Werklijst 2020 02'!A264</f>
        <v>3117561</v>
      </c>
      <c r="B263" s="20" t="str">
        <f>'[1]Werklijst 2020 02'!B264</f>
        <v>YASMIN DRAG 6 X 21 (PI PHARMA)</v>
      </c>
      <c r="C263" s="20" t="str">
        <f>'[1]Werklijst 2020 02'!C264</f>
        <v>PI PHARMA</v>
      </c>
      <c r="D263" s="20">
        <f>'[1]Werklijst 2020 02'!G264</f>
        <v>6</v>
      </c>
      <c r="E263" s="21" t="str">
        <f>'[1]Werklijst 2020 02'!D264</f>
        <v>-</v>
      </c>
      <c r="F263" s="21" t="str">
        <f>'[1]Werklijst 2020 02'!E264</f>
        <v>-</v>
      </c>
      <c r="G263" s="22" t="str">
        <f>'[1]Werklijst 2020 02'!F264</f>
        <v>S</v>
      </c>
      <c r="H263" s="21" t="str">
        <f>'[1]Werklijst 2020 02'!H264</f>
        <v>-</v>
      </c>
      <c r="I263" s="21" t="str">
        <f>'[1]Werklijst 2020 02'!I264</f>
        <v>-</v>
      </c>
      <c r="J263" s="23">
        <f>'[1]Werklijst 2020 02'!K264</f>
        <v>59.04</v>
      </c>
      <c r="K263" s="23">
        <f>'[1]Werklijst 2020 02'!L264</f>
        <v>59.04</v>
      </c>
      <c r="L263" s="23">
        <f>'[1]Werklijst 2020 02'!M264</f>
        <v>59.04</v>
      </c>
      <c r="M263" s="23">
        <f>'[1]Werklijst 2020 02'!O264</f>
        <v>18</v>
      </c>
      <c r="N263" s="23">
        <f>'[1]Werklijst 2020 02'!R264</f>
        <v>41.04</v>
      </c>
      <c r="O263" s="24" t="str">
        <f>'[1]Werklijst 2020 02'!S264</f>
        <v>-</v>
      </c>
      <c r="P263" s="20" t="str">
        <f>'[1]Werklijst 2020 02'!T264</f>
        <v>-</v>
      </c>
      <c r="Q263" s="23" t="str">
        <f>'[1]Werklijst 2020 02'!U264</f>
        <v>-</v>
      </c>
      <c r="R263" s="25" t="str">
        <f>'[1]Werklijst 2020 02'!V264</f>
        <v>-</v>
      </c>
      <c r="S263" s="20" t="str">
        <f>'[1]Werklijst 2020 02'!W264</f>
        <v>-</v>
      </c>
      <c r="T263" s="26">
        <f>'[1]Werklijst 2020 02'!AB264</f>
        <v>99.85</v>
      </c>
      <c r="U263" s="26" t="str">
        <f>'[1]Werklijst 2020 02'!AC264</f>
        <v/>
      </c>
      <c r="V263" s="26" t="str">
        <f>'[1]Werklijst 2020 02'!AD264</f>
        <v/>
      </c>
      <c r="W263" s="26" t="str">
        <f>'[1]Werklijst 2020 02'!AE264</f>
        <v/>
      </c>
      <c r="X263" s="26" t="str">
        <f>'[1]Werklijst 2020 02'!AF264</f>
        <v/>
      </c>
      <c r="Y263" s="26" t="str">
        <f>'[1]Werklijst 2020 02'!AL264</f>
        <v/>
      </c>
      <c r="Z263" s="26" t="str">
        <f>'[1]Werklijst 2020 02'!AM264</f>
        <v/>
      </c>
      <c r="AA263" s="26" t="str">
        <f>'[1]Werklijst 2020 02'!AN264</f>
        <v/>
      </c>
      <c r="AB263" s="26" t="str">
        <f>'[1]Werklijst 2020 02'!AO264</f>
        <v/>
      </c>
      <c r="AC263" s="7" t="str">
        <f>+'[1]Werklijst 2020 02'!AP264</f>
        <v>-</v>
      </c>
    </row>
    <row r="264" spans="1:29" s="27" customFormat="1" x14ac:dyDescent="0.2">
      <c r="A264" s="19">
        <f>'[1]Werklijst 2020 02'!A265</f>
        <v>3117546</v>
      </c>
      <c r="B264" s="20" t="str">
        <f>'[1]Werklijst 2020 02'!B265</f>
        <v>YASMIN DRAG 13 X 21 (PI PHARMA)</v>
      </c>
      <c r="C264" s="20" t="str">
        <f>'[1]Werklijst 2020 02'!C265</f>
        <v>PI PHARMA</v>
      </c>
      <c r="D264" s="20">
        <f>'[1]Werklijst 2020 02'!G265</f>
        <v>13</v>
      </c>
      <c r="E264" s="21" t="str">
        <f>'[1]Werklijst 2020 02'!D265</f>
        <v>-</v>
      </c>
      <c r="F264" s="21" t="str">
        <f>'[1]Werklijst 2020 02'!E265</f>
        <v>-</v>
      </c>
      <c r="G264" s="22" t="str">
        <f>'[1]Werklijst 2020 02'!F265</f>
        <v>S</v>
      </c>
      <c r="H264" s="21" t="str">
        <f>'[1]Werklijst 2020 02'!H265</f>
        <v>-</v>
      </c>
      <c r="I264" s="21" t="str">
        <f>'[1]Werklijst 2020 02'!I265</f>
        <v>-</v>
      </c>
      <c r="J264" s="23">
        <f>'[1]Werklijst 2020 02'!K265</f>
        <v>116.04</v>
      </c>
      <c r="K264" s="23">
        <f>'[1]Werklijst 2020 02'!L265</f>
        <v>116.04</v>
      </c>
      <c r="L264" s="23">
        <f>'[1]Werklijst 2020 02'!M265</f>
        <v>116.04</v>
      </c>
      <c r="M264" s="23">
        <f>'[1]Werklijst 2020 02'!O265</f>
        <v>39</v>
      </c>
      <c r="N264" s="23">
        <f>'[1]Werklijst 2020 02'!R265</f>
        <v>77.040000000000006</v>
      </c>
      <c r="O264" s="24" t="str">
        <f>'[1]Werklijst 2020 02'!S265</f>
        <v>-</v>
      </c>
      <c r="P264" s="20" t="str">
        <f>'[1]Werklijst 2020 02'!T265</f>
        <v>-</v>
      </c>
      <c r="Q264" s="23" t="str">
        <f>'[1]Werklijst 2020 02'!U265</f>
        <v>-</v>
      </c>
      <c r="R264" s="25" t="str">
        <f>'[1]Werklijst 2020 02'!V265</f>
        <v>-</v>
      </c>
      <c r="S264" s="20" t="str">
        <f>'[1]Werklijst 2020 02'!W265</f>
        <v>-</v>
      </c>
      <c r="T264" s="26">
        <f>'[1]Werklijst 2020 02'!AB265</f>
        <v>99.85</v>
      </c>
      <c r="U264" s="26" t="str">
        <f>'[1]Werklijst 2020 02'!AC265</f>
        <v/>
      </c>
      <c r="V264" s="26" t="str">
        <f>'[1]Werklijst 2020 02'!AD265</f>
        <v/>
      </c>
      <c r="W264" s="26" t="str">
        <f>'[1]Werklijst 2020 02'!AE265</f>
        <v/>
      </c>
      <c r="X264" s="26" t="str">
        <f>'[1]Werklijst 2020 02'!AF265</f>
        <v/>
      </c>
      <c r="Y264" s="26" t="str">
        <f>'[1]Werklijst 2020 02'!AL265</f>
        <v/>
      </c>
      <c r="Z264" s="26" t="str">
        <f>'[1]Werklijst 2020 02'!AM265</f>
        <v/>
      </c>
      <c r="AA264" s="26" t="str">
        <f>'[1]Werklijst 2020 02'!AN265</f>
        <v/>
      </c>
      <c r="AB264" s="26" t="str">
        <f>'[1]Werklijst 2020 02'!AO265</f>
        <v/>
      </c>
      <c r="AC264" s="7" t="str">
        <f>+'[1]Werklijst 2020 02'!AP265</f>
        <v>-</v>
      </c>
    </row>
    <row r="265" spans="1:29" s="27" customFormat="1" x14ac:dyDescent="0.2">
      <c r="A265" s="19">
        <f>'[1]Werklijst 2020 02'!A266</f>
        <v>2346310</v>
      </c>
      <c r="B265" s="20" t="str">
        <f>'[1]Werklijst 2020 02'!B266</f>
        <v>YASMINELLE 3 x 21</v>
      </c>
      <c r="C265" s="20" t="str">
        <f>'[1]Werklijst 2020 02'!C266</f>
        <v>BAYER</v>
      </c>
      <c r="D265" s="20">
        <f>'[1]Werklijst 2020 02'!G266</f>
        <v>3</v>
      </c>
      <c r="E265" s="21" t="str">
        <f>'[1]Werklijst 2020 02'!D266</f>
        <v>-</v>
      </c>
      <c r="F265" s="21" t="str">
        <f>'[1]Werklijst 2020 02'!E266</f>
        <v>-</v>
      </c>
      <c r="G265" s="22" t="str">
        <f>'[1]Werklijst 2020 02'!F266</f>
        <v>S</v>
      </c>
      <c r="H265" s="21" t="str">
        <f>'[1]Werklijst 2020 02'!H266</f>
        <v>-</v>
      </c>
      <c r="I265" s="21" t="str">
        <f>'[1]Werklijst 2020 02'!I266</f>
        <v>-</v>
      </c>
      <c r="J265" s="23">
        <f>'[1]Werklijst 2020 02'!K266</f>
        <v>32.700000000000003</v>
      </c>
      <c r="K265" s="23">
        <f>'[1]Werklijst 2020 02'!L266</f>
        <v>32.700000000000003</v>
      </c>
      <c r="L265" s="23">
        <f>'[1]Werklijst 2020 02'!M266</f>
        <v>32.700000000000003</v>
      </c>
      <c r="M265" s="23">
        <f>'[1]Werklijst 2020 02'!O266</f>
        <v>9</v>
      </c>
      <c r="N265" s="23">
        <f>'[1]Werklijst 2020 02'!R266</f>
        <v>23.700000000000003</v>
      </c>
      <c r="O265" s="24" t="str">
        <f>'[1]Werklijst 2020 02'!S266</f>
        <v>7705056</v>
      </c>
      <c r="P265" s="20" t="str">
        <f>'[1]Werklijst 2020 02'!T266</f>
        <v xml:space="preserve">YASMINELLE </v>
      </c>
      <c r="Q265" s="23" t="str">
        <f>'[1]Werklijst 2020 02'!U266</f>
        <v>BAYER</v>
      </c>
      <c r="R265" s="25" t="str">
        <f>'[1]Werklijst 2020 02'!V266</f>
        <v>21 tabl</v>
      </c>
      <c r="S265" s="20">
        <f>'[1]Werklijst 2020 02'!W266</f>
        <v>1</v>
      </c>
      <c r="T265" s="26">
        <f>'[1]Werklijst 2020 02'!AB266</f>
        <v>91.98</v>
      </c>
      <c r="U265" s="26">
        <f>'[1]Werklijst 2020 02'!AC266</f>
        <v>8.0469000000000008</v>
      </c>
      <c r="V265" s="26" t="str">
        <f>'[1]Werklijst 2020 02'!AD266</f>
        <v/>
      </c>
      <c r="W265" s="26">
        <f>'[1]Werklijst 2020 02'!AE266</f>
        <v>8.0469000000000008</v>
      </c>
      <c r="X265" s="26" t="str">
        <f>'[1]Werklijst 2020 02'!AF266</f>
        <v/>
      </c>
      <c r="Y265" s="26">
        <f>'[1]Werklijst 2020 02'!AL266</f>
        <v>3</v>
      </c>
      <c r="Z265" s="26" t="str">
        <f>'[1]Werklijst 2020 02'!AM266</f>
        <v/>
      </c>
      <c r="AA265" s="26">
        <f>'[1]Werklijst 2020 02'!AN266</f>
        <v>5.0469000000000008</v>
      </c>
      <c r="AB265" s="26" t="str">
        <f>'[1]Werklijst 2020 02'!AO266</f>
        <v/>
      </c>
      <c r="AC265" s="7" t="str">
        <f>+'[1]Werklijst 2020 02'!AP266</f>
        <v>-</v>
      </c>
    </row>
    <row r="266" spans="1:29" s="27" customFormat="1" x14ac:dyDescent="0.2">
      <c r="A266" s="19" t="str">
        <f>'[1]Werklijst 2020 02'!A267</f>
        <v>2677474</v>
      </c>
      <c r="B266" s="20" t="str">
        <f>'[1]Werklijst 2020 02'!B267</f>
        <v>YASMINELLE 6 x 21</v>
      </c>
      <c r="C266" s="20" t="str">
        <f>'[1]Werklijst 2020 02'!C267</f>
        <v>BAYER</v>
      </c>
      <c r="D266" s="20">
        <f>'[1]Werklijst 2020 02'!G267</f>
        <v>6</v>
      </c>
      <c r="E266" s="21" t="str">
        <f>'[1]Werklijst 2020 02'!D267</f>
        <v>-</v>
      </c>
      <c r="F266" s="21" t="str">
        <f>'[1]Werklijst 2020 02'!E267</f>
        <v>-</v>
      </c>
      <c r="G266" s="22" t="str">
        <f>'[1]Werklijst 2020 02'!F267</f>
        <v>S</v>
      </c>
      <c r="H266" s="21" t="str">
        <f>'[1]Werklijst 2020 02'!H267</f>
        <v>-</v>
      </c>
      <c r="I266" s="21" t="str">
        <f>'[1]Werklijst 2020 02'!I267</f>
        <v>-</v>
      </c>
      <c r="J266" s="23">
        <f>'[1]Werklijst 2020 02'!K267</f>
        <v>55.19</v>
      </c>
      <c r="K266" s="23">
        <f>'[1]Werklijst 2020 02'!L267</f>
        <v>55.19</v>
      </c>
      <c r="L266" s="23">
        <f>'[1]Werklijst 2020 02'!M267</f>
        <v>55.19</v>
      </c>
      <c r="M266" s="23">
        <f>'[1]Werklijst 2020 02'!O267</f>
        <v>18</v>
      </c>
      <c r="N266" s="23">
        <f>'[1]Werklijst 2020 02'!R267</f>
        <v>37.19</v>
      </c>
      <c r="O266" s="24" t="str">
        <f>'[1]Werklijst 2020 02'!S267</f>
        <v>-</v>
      </c>
      <c r="P266" s="20" t="str">
        <f>'[1]Werklijst 2020 02'!T267</f>
        <v>-</v>
      </c>
      <c r="Q266" s="23" t="str">
        <f>'[1]Werklijst 2020 02'!U267</f>
        <v>-</v>
      </c>
      <c r="R266" s="25" t="str">
        <f>'[1]Werklijst 2020 02'!V267</f>
        <v>-</v>
      </c>
      <c r="S266" s="20" t="str">
        <f>'[1]Werklijst 2020 02'!W267</f>
        <v>-</v>
      </c>
      <c r="T266" s="26">
        <f>'[1]Werklijst 2020 02'!AB267</f>
        <v>91.98</v>
      </c>
      <c r="U266" s="26" t="str">
        <f>'[1]Werklijst 2020 02'!AC267</f>
        <v/>
      </c>
      <c r="V266" s="26" t="str">
        <f>'[1]Werklijst 2020 02'!AD267</f>
        <v/>
      </c>
      <c r="W266" s="26" t="str">
        <f>'[1]Werklijst 2020 02'!AE267</f>
        <v/>
      </c>
      <c r="X266" s="26" t="str">
        <f>'[1]Werklijst 2020 02'!AF267</f>
        <v/>
      </c>
      <c r="Y266" s="26" t="str">
        <f>'[1]Werklijst 2020 02'!AL267</f>
        <v/>
      </c>
      <c r="Z266" s="26" t="str">
        <f>'[1]Werklijst 2020 02'!AM267</f>
        <v/>
      </c>
      <c r="AA266" s="26" t="str">
        <f>'[1]Werklijst 2020 02'!AN267</f>
        <v/>
      </c>
      <c r="AB266" s="26" t="str">
        <f>'[1]Werklijst 2020 02'!AO267</f>
        <v/>
      </c>
      <c r="AC266" s="7" t="str">
        <f>+'[1]Werklijst 2020 02'!AP267</f>
        <v>-</v>
      </c>
    </row>
    <row r="267" spans="1:29" s="27" customFormat="1" x14ac:dyDescent="0.2">
      <c r="A267" s="19">
        <f>'[1]Werklijst 2020 02'!A268</f>
        <v>2677466</v>
      </c>
      <c r="B267" s="20" t="str">
        <f>'[1]Werklijst 2020 02'!B268</f>
        <v>YASMINELLE 13 x 21</v>
      </c>
      <c r="C267" s="20" t="str">
        <f>'[1]Werklijst 2020 02'!C268</f>
        <v>BAYER</v>
      </c>
      <c r="D267" s="20">
        <f>'[1]Werklijst 2020 02'!G268</f>
        <v>13</v>
      </c>
      <c r="E267" s="21" t="str">
        <f>'[1]Werklijst 2020 02'!D268</f>
        <v>-</v>
      </c>
      <c r="F267" s="21" t="str">
        <f>'[1]Werklijst 2020 02'!E268</f>
        <v>-</v>
      </c>
      <c r="G267" s="22" t="str">
        <f>'[1]Werklijst 2020 02'!F268</f>
        <v>S</v>
      </c>
      <c r="H267" s="21" t="str">
        <f>'[1]Werklijst 2020 02'!H268</f>
        <v>-</v>
      </c>
      <c r="I267" s="21" t="str">
        <f>'[1]Werklijst 2020 02'!I268</f>
        <v>-</v>
      </c>
      <c r="J267" s="23">
        <f>'[1]Werklijst 2020 02'!K268</f>
        <v>107.7</v>
      </c>
      <c r="K267" s="23">
        <f>'[1]Werklijst 2020 02'!L268</f>
        <v>107.7</v>
      </c>
      <c r="L267" s="23">
        <f>'[1]Werklijst 2020 02'!M268</f>
        <v>107.7</v>
      </c>
      <c r="M267" s="23">
        <f>'[1]Werklijst 2020 02'!O268</f>
        <v>39</v>
      </c>
      <c r="N267" s="23">
        <f>'[1]Werklijst 2020 02'!R268</f>
        <v>68.7</v>
      </c>
      <c r="O267" s="24" t="str">
        <f>'[1]Werklijst 2020 02'!S268</f>
        <v>-</v>
      </c>
      <c r="P267" s="20" t="str">
        <f>'[1]Werklijst 2020 02'!T268</f>
        <v>-</v>
      </c>
      <c r="Q267" s="23" t="str">
        <f>'[1]Werklijst 2020 02'!U268</f>
        <v>-</v>
      </c>
      <c r="R267" s="25" t="str">
        <f>'[1]Werklijst 2020 02'!V268</f>
        <v>-</v>
      </c>
      <c r="S267" s="20" t="str">
        <f>'[1]Werklijst 2020 02'!W268</f>
        <v>-</v>
      </c>
      <c r="T267" s="26">
        <f>'[1]Werklijst 2020 02'!AB268</f>
        <v>91.98</v>
      </c>
      <c r="U267" s="26" t="str">
        <f>'[1]Werklijst 2020 02'!AC268</f>
        <v/>
      </c>
      <c r="V267" s="26" t="str">
        <f>'[1]Werklijst 2020 02'!AD268</f>
        <v/>
      </c>
      <c r="W267" s="26" t="str">
        <f>'[1]Werklijst 2020 02'!AE268</f>
        <v/>
      </c>
      <c r="X267" s="26" t="str">
        <f>'[1]Werklijst 2020 02'!AF268</f>
        <v/>
      </c>
      <c r="Y267" s="26" t="str">
        <f>'[1]Werklijst 2020 02'!AL268</f>
        <v/>
      </c>
      <c r="Z267" s="26" t="str">
        <f>'[1]Werklijst 2020 02'!AM268</f>
        <v/>
      </c>
      <c r="AA267" s="26" t="str">
        <f>'[1]Werklijst 2020 02'!AN268</f>
        <v/>
      </c>
      <c r="AB267" s="26" t="str">
        <f>'[1]Werklijst 2020 02'!AO268</f>
        <v/>
      </c>
      <c r="AC267" s="7" t="str">
        <f>+'[1]Werklijst 2020 02'!AP268</f>
        <v>-</v>
      </c>
    </row>
    <row r="268" spans="1:29" s="27" customFormat="1" x14ac:dyDescent="0.2">
      <c r="A268" s="19">
        <f>'[1]Werklijst 2020 02'!A269</f>
        <v>3687431</v>
      </c>
      <c r="B268" s="20" t="str">
        <f>'[1]Werklijst 2020 02'!B269</f>
        <v>YASMINELLE 3 x 21</v>
      </c>
      <c r="C268" s="20" t="str">
        <f>'[1]Werklijst 2020 02'!C269</f>
        <v>IMPEXECO</v>
      </c>
      <c r="D268" s="20">
        <f>'[1]Werklijst 2020 02'!G269</f>
        <v>3</v>
      </c>
      <c r="E268" s="21" t="str">
        <f>'[1]Werklijst 2020 02'!D269</f>
        <v>-</v>
      </c>
      <c r="F268" s="21" t="str">
        <f>'[1]Werklijst 2020 02'!E269</f>
        <v>-</v>
      </c>
      <c r="G268" s="22" t="str">
        <f>'[1]Werklijst 2020 02'!F269</f>
        <v>S</v>
      </c>
      <c r="H268" s="21" t="str">
        <f>'[1]Werklijst 2020 02'!H269</f>
        <v>-</v>
      </c>
      <c r="I268" s="21" t="str">
        <f>'[1]Werklijst 2020 02'!I269</f>
        <v>-</v>
      </c>
      <c r="J268" s="23">
        <f>'[1]Werklijst 2020 02'!K269</f>
        <v>32.700000000000003</v>
      </c>
      <c r="K268" s="23">
        <f>'[1]Werklijst 2020 02'!L269</f>
        <v>32.700000000000003</v>
      </c>
      <c r="L268" s="23">
        <f>'[1]Werklijst 2020 02'!M269</f>
        <v>32.700000000000003</v>
      </c>
      <c r="M268" s="23">
        <f>'[1]Werklijst 2020 02'!O269</f>
        <v>9</v>
      </c>
      <c r="N268" s="23">
        <f>'[1]Werklijst 2020 02'!R269</f>
        <v>23.700000000000003</v>
      </c>
      <c r="O268" s="24" t="str">
        <f>'[1]Werklijst 2020 02'!S269</f>
        <v>7710049</v>
      </c>
      <c r="P268" s="20" t="str">
        <f>'[1]Werklijst 2020 02'!T269</f>
        <v>YASMINELLE (IMPEXECO)</v>
      </c>
      <c r="Q268" s="23" t="str">
        <f>'[1]Werklijst 2020 02'!U269</f>
        <v>IMPEXECO</v>
      </c>
      <c r="R268" s="25" t="str">
        <f>'[1]Werklijst 2020 02'!V269</f>
        <v>21 tabl</v>
      </c>
      <c r="S268" s="20">
        <f>'[1]Werklijst 2020 02'!W269</f>
        <v>1</v>
      </c>
      <c r="T268" s="26">
        <f>'[1]Werklijst 2020 02'!AB269</f>
        <v>91.98</v>
      </c>
      <c r="U268" s="26">
        <f>'[1]Werklijst 2020 02'!AC269</f>
        <v>8.0469000000000008</v>
      </c>
      <c r="V268" s="26" t="str">
        <f>'[1]Werklijst 2020 02'!AD269</f>
        <v/>
      </c>
      <c r="W268" s="26">
        <f>'[1]Werklijst 2020 02'!AE269</f>
        <v>8.0469000000000008</v>
      </c>
      <c r="X268" s="26" t="str">
        <f>'[1]Werklijst 2020 02'!AF269</f>
        <v/>
      </c>
      <c r="Y268" s="26">
        <f>'[1]Werklijst 2020 02'!AL269</f>
        <v>3</v>
      </c>
      <c r="Z268" s="26" t="str">
        <f>'[1]Werklijst 2020 02'!AM269</f>
        <v/>
      </c>
      <c r="AA268" s="26">
        <f>'[1]Werklijst 2020 02'!AN269</f>
        <v>5.0469000000000008</v>
      </c>
      <c r="AB268" s="26" t="str">
        <f>'[1]Werklijst 2020 02'!AO269</f>
        <v/>
      </c>
      <c r="AC268" s="7" t="str">
        <f>+'[1]Werklijst 2020 02'!AP269</f>
        <v>-</v>
      </c>
    </row>
    <row r="269" spans="1:29" s="27" customFormat="1" x14ac:dyDescent="0.2">
      <c r="A269" s="19">
        <f>'[1]Werklijst 2020 02'!A270</f>
        <v>3687407</v>
      </c>
      <c r="B269" s="20" t="str">
        <f>'[1]Werklijst 2020 02'!B270</f>
        <v>YASMINELLE 6 x 21</v>
      </c>
      <c r="C269" s="20" t="str">
        <f>'[1]Werklijst 2020 02'!C270</f>
        <v>IMPEXECO</v>
      </c>
      <c r="D269" s="20">
        <f>'[1]Werklijst 2020 02'!G270</f>
        <v>6</v>
      </c>
      <c r="E269" s="21" t="str">
        <f>'[1]Werklijst 2020 02'!D270</f>
        <v>-</v>
      </c>
      <c r="F269" s="21" t="str">
        <f>'[1]Werklijst 2020 02'!E270</f>
        <v>-</v>
      </c>
      <c r="G269" s="22" t="str">
        <f>'[1]Werklijst 2020 02'!F270</f>
        <v>S</v>
      </c>
      <c r="H269" s="21" t="str">
        <f>'[1]Werklijst 2020 02'!H270</f>
        <v>-</v>
      </c>
      <c r="I269" s="21" t="str">
        <f>'[1]Werklijst 2020 02'!I270</f>
        <v>-</v>
      </c>
      <c r="J269" s="23">
        <f>'[1]Werklijst 2020 02'!K270</f>
        <v>55.19</v>
      </c>
      <c r="K269" s="23">
        <f>'[1]Werklijst 2020 02'!L270</f>
        <v>55.19</v>
      </c>
      <c r="L269" s="23">
        <f>'[1]Werklijst 2020 02'!M270</f>
        <v>55.19</v>
      </c>
      <c r="M269" s="23">
        <f>'[1]Werklijst 2020 02'!O270</f>
        <v>18</v>
      </c>
      <c r="N269" s="23">
        <f>'[1]Werklijst 2020 02'!R270</f>
        <v>37.19</v>
      </c>
      <c r="O269" s="24" t="str">
        <f>'[1]Werklijst 2020 02'!S270</f>
        <v>-</v>
      </c>
      <c r="P269" s="20" t="str">
        <f>'[1]Werklijst 2020 02'!T270</f>
        <v>-</v>
      </c>
      <c r="Q269" s="23" t="str">
        <f>'[1]Werklijst 2020 02'!U270</f>
        <v>-</v>
      </c>
      <c r="R269" s="25" t="str">
        <f>'[1]Werklijst 2020 02'!V270</f>
        <v>-</v>
      </c>
      <c r="S269" s="20" t="str">
        <f>'[1]Werklijst 2020 02'!W270</f>
        <v>-</v>
      </c>
      <c r="T269" s="26">
        <f>'[1]Werklijst 2020 02'!AB270</f>
        <v>91.98</v>
      </c>
      <c r="U269" s="26" t="str">
        <f>'[1]Werklijst 2020 02'!AC270</f>
        <v/>
      </c>
      <c r="V269" s="26" t="str">
        <f>'[1]Werklijst 2020 02'!AD270</f>
        <v/>
      </c>
      <c r="W269" s="26" t="str">
        <f>'[1]Werklijst 2020 02'!AE270</f>
        <v/>
      </c>
      <c r="X269" s="26" t="str">
        <f>'[1]Werklijst 2020 02'!AF270</f>
        <v/>
      </c>
      <c r="Y269" s="26" t="str">
        <f>'[1]Werklijst 2020 02'!AL270</f>
        <v/>
      </c>
      <c r="Z269" s="26" t="str">
        <f>'[1]Werklijst 2020 02'!AM270</f>
        <v/>
      </c>
      <c r="AA269" s="26" t="str">
        <f>'[1]Werklijst 2020 02'!AN270</f>
        <v/>
      </c>
      <c r="AB269" s="26" t="str">
        <f>'[1]Werklijst 2020 02'!AO270</f>
        <v/>
      </c>
      <c r="AC269" s="7" t="str">
        <f>+'[1]Werklijst 2020 02'!AP270</f>
        <v>-</v>
      </c>
    </row>
    <row r="270" spans="1:29" s="27" customFormat="1" x14ac:dyDescent="0.2">
      <c r="A270" s="19">
        <f>'[1]Werklijst 2020 02'!A271</f>
        <v>3687449</v>
      </c>
      <c r="B270" s="20" t="str">
        <f>'[1]Werklijst 2020 02'!B271</f>
        <v>YASMINELLE 13 x 21</v>
      </c>
      <c r="C270" s="20" t="str">
        <f>'[1]Werklijst 2020 02'!C271</f>
        <v>IMPEXECO</v>
      </c>
      <c r="D270" s="20">
        <f>'[1]Werklijst 2020 02'!G271</f>
        <v>13</v>
      </c>
      <c r="E270" s="21" t="str">
        <f>'[1]Werklijst 2020 02'!D271</f>
        <v>-</v>
      </c>
      <c r="F270" s="21" t="str">
        <f>'[1]Werklijst 2020 02'!E271</f>
        <v>-</v>
      </c>
      <c r="G270" s="22" t="str">
        <f>'[1]Werklijst 2020 02'!F271</f>
        <v>S</v>
      </c>
      <c r="H270" s="21" t="str">
        <f>'[1]Werklijst 2020 02'!H271</f>
        <v>-</v>
      </c>
      <c r="I270" s="21" t="str">
        <f>'[1]Werklijst 2020 02'!I271</f>
        <v>-</v>
      </c>
      <c r="J270" s="23">
        <f>'[1]Werklijst 2020 02'!K271</f>
        <v>107.7</v>
      </c>
      <c r="K270" s="23">
        <f>'[1]Werklijst 2020 02'!L271</f>
        <v>107.7</v>
      </c>
      <c r="L270" s="23">
        <f>'[1]Werklijst 2020 02'!M271</f>
        <v>107.7</v>
      </c>
      <c r="M270" s="23">
        <f>'[1]Werklijst 2020 02'!O271</f>
        <v>39</v>
      </c>
      <c r="N270" s="23">
        <f>'[1]Werklijst 2020 02'!R271</f>
        <v>68.7</v>
      </c>
      <c r="O270" s="24" t="str">
        <f>'[1]Werklijst 2020 02'!S271</f>
        <v>-</v>
      </c>
      <c r="P270" s="20" t="str">
        <f>'[1]Werklijst 2020 02'!T271</f>
        <v>-</v>
      </c>
      <c r="Q270" s="23" t="str">
        <f>'[1]Werklijst 2020 02'!U271</f>
        <v>-</v>
      </c>
      <c r="R270" s="25" t="str">
        <f>'[1]Werklijst 2020 02'!V271</f>
        <v>-</v>
      </c>
      <c r="S270" s="20" t="str">
        <f>'[1]Werklijst 2020 02'!W271</f>
        <v>-</v>
      </c>
      <c r="T270" s="26">
        <f>'[1]Werklijst 2020 02'!AB271</f>
        <v>91.98</v>
      </c>
      <c r="U270" s="26" t="str">
        <f>'[1]Werklijst 2020 02'!AC271</f>
        <v/>
      </c>
      <c r="V270" s="26" t="str">
        <f>'[1]Werklijst 2020 02'!AD271</f>
        <v/>
      </c>
      <c r="W270" s="26" t="str">
        <f>'[1]Werklijst 2020 02'!AE271</f>
        <v/>
      </c>
      <c r="X270" s="26" t="str">
        <f>'[1]Werklijst 2020 02'!AF271</f>
        <v/>
      </c>
      <c r="Y270" s="26" t="str">
        <f>'[1]Werklijst 2020 02'!AL271</f>
        <v/>
      </c>
      <c r="Z270" s="26" t="str">
        <f>'[1]Werklijst 2020 02'!AM271</f>
        <v/>
      </c>
      <c r="AA270" s="26" t="str">
        <f>'[1]Werklijst 2020 02'!AN271</f>
        <v/>
      </c>
      <c r="AB270" s="26" t="str">
        <f>'[1]Werklijst 2020 02'!AO271</f>
        <v/>
      </c>
      <c r="AC270" s="7" t="str">
        <f>+'[1]Werklijst 2020 02'!AP271</f>
        <v>-</v>
      </c>
    </row>
    <row r="271" spans="1:29" s="27" customFormat="1" x14ac:dyDescent="0.2">
      <c r="A271" s="19">
        <f>'[1]Werklijst 2020 02'!A272</f>
        <v>2551877</v>
      </c>
      <c r="B271" s="20" t="str">
        <f>'[1]Werklijst 2020 02'!B272</f>
        <v>YAZ DRAG 3 X 28</v>
      </c>
      <c r="C271" s="20" t="str">
        <f>'[1]Werklijst 2020 02'!C272</f>
        <v>BAYER</v>
      </c>
      <c r="D271" s="20">
        <f>'[1]Werklijst 2020 02'!G272</f>
        <v>3</v>
      </c>
      <c r="E271" s="21" t="str">
        <f>'[1]Werklijst 2020 02'!D272</f>
        <v>-</v>
      </c>
      <c r="F271" s="21" t="str">
        <f>'[1]Werklijst 2020 02'!E272</f>
        <v>-</v>
      </c>
      <c r="G271" s="22" t="str">
        <f>'[1]Werklijst 2020 02'!F272</f>
        <v>S</v>
      </c>
      <c r="H271" s="21" t="str">
        <f>'[1]Werklijst 2020 02'!H272</f>
        <v>-</v>
      </c>
      <c r="I271" s="21" t="str">
        <f>'[1]Werklijst 2020 02'!I272</f>
        <v>-</v>
      </c>
      <c r="J271" s="23">
        <f>'[1]Werklijst 2020 02'!K272</f>
        <v>34.81</v>
      </c>
      <c r="K271" s="23">
        <f>'[1]Werklijst 2020 02'!L272</f>
        <v>34.81</v>
      </c>
      <c r="L271" s="23">
        <f>'[1]Werklijst 2020 02'!M272</f>
        <v>34.81</v>
      </c>
      <c r="M271" s="23">
        <f>'[1]Werklijst 2020 02'!O272</f>
        <v>9</v>
      </c>
      <c r="N271" s="23">
        <f>'[1]Werklijst 2020 02'!R272</f>
        <v>25.810000000000002</v>
      </c>
      <c r="O271" s="24" t="str">
        <f>'[1]Werklijst 2020 02'!S272</f>
        <v>7705064</v>
      </c>
      <c r="P271" s="20" t="str">
        <f>'[1]Werklijst 2020 02'!T272</f>
        <v xml:space="preserve">YAZ DRAG </v>
      </c>
      <c r="Q271" s="23" t="str">
        <f>'[1]Werklijst 2020 02'!U272</f>
        <v>BAYER</v>
      </c>
      <c r="R271" s="25" t="str">
        <f>'[1]Werklijst 2020 02'!V272</f>
        <v>28 drag</v>
      </c>
      <c r="S271" s="20">
        <f>'[1]Werklijst 2020 02'!W272</f>
        <v>1</v>
      </c>
      <c r="T271" s="26">
        <f>'[1]Werklijst 2020 02'!AB272</f>
        <v>100.62</v>
      </c>
      <c r="U271" s="26">
        <f>'[1]Werklijst 2020 02'!AC272</f>
        <v>8.7515000000000001</v>
      </c>
      <c r="V271" s="26" t="str">
        <f>'[1]Werklijst 2020 02'!AD272</f>
        <v/>
      </c>
      <c r="W271" s="26">
        <f>'[1]Werklijst 2020 02'!AE272</f>
        <v>8.7515000000000001</v>
      </c>
      <c r="X271" s="26" t="str">
        <f>'[1]Werklijst 2020 02'!AF272</f>
        <v/>
      </c>
      <c r="Y271" s="26">
        <f>'[1]Werklijst 2020 02'!AL272</f>
        <v>3</v>
      </c>
      <c r="Z271" s="26" t="str">
        <f>'[1]Werklijst 2020 02'!AM272</f>
        <v/>
      </c>
      <c r="AA271" s="26">
        <f>'[1]Werklijst 2020 02'!AN272</f>
        <v>5.7515000000000001</v>
      </c>
      <c r="AB271" s="26" t="str">
        <f>'[1]Werklijst 2020 02'!AO272</f>
        <v/>
      </c>
      <c r="AC271" s="7" t="str">
        <f>+'[1]Werklijst 2020 02'!AP272</f>
        <v>-</v>
      </c>
    </row>
    <row r="272" spans="1:29" s="27" customFormat="1" x14ac:dyDescent="0.2">
      <c r="A272" s="19">
        <f>'[1]Werklijst 2020 02'!A273</f>
        <v>2677425</v>
      </c>
      <c r="B272" s="20" t="str">
        <f>'[1]Werklijst 2020 02'!B273</f>
        <v>YAZ DRAG 6 X 28</v>
      </c>
      <c r="C272" s="20" t="str">
        <f>'[1]Werklijst 2020 02'!C273</f>
        <v>BAYER</v>
      </c>
      <c r="D272" s="20">
        <f>'[1]Werklijst 2020 02'!G273</f>
        <v>6</v>
      </c>
      <c r="E272" s="21" t="str">
        <f>'[1]Werklijst 2020 02'!D273</f>
        <v>-</v>
      </c>
      <c r="F272" s="21" t="str">
        <f>'[1]Werklijst 2020 02'!E273</f>
        <v>-</v>
      </c>
      <c r="G272" s="22" t="str">
        <f>'[1]Werklijst 2020 02'!F273</f>
        <v>S</v>
      </c>
      <c r="H272" s="21" t="str">
        <f>'[1]Werklijst 2020 02'!H273</f>
        <v>-</v>
      </c>
      <c r="I272" s="21" t="str">
        <f>'[1]Werklijst 2020 02'!I273</f>
        <v>-</v>
      </c>
      <c r="J272" s="23">
        <f>'[1]Werklijst 2020 02'!K273</f>
        <v>59.42</v>
      </c>
      <c r="K272" s="23">
        <f>'[1]Werklijst 2020 02'!L273</f>
        <v>59.42</v>
      </c>
      <c r="L272" s="23">
        <f>'[1]Werklijst 2020 02'!M273</f>
        <v>59.42</v>
      </c>
      <c r="M272" s="23">
        <f>'[1]Werklijst 2020 02'!O273</f>
        <v>18</v>
      </c>
      <c r="N272" s="23">
        <f>'[1]Werklijst 2020 02'!R273</f>
        <v>41.42</v>
      </c>
      <c r="O272" s="24" t="str">
        <f>'[1]Werklijst 2020 02'!S273</f>
        <v>-</v>
      </c>
      <c r="P272" s="20" t="str">
        <f>'[1]Werklijst 2020 02'!T273</f>
        <v>-</v>
      </c>
      <c r="Q272" s="23" t="str">
        <f>'[1]Werklijst 2020 02'!U273</f>
        <v>-</v>
      </c>
      <c r="R272" s="25" t="str">
        <f>'[1]Werklijst 2020 02'!V273</f>
        <v>-</v>
      </c>
      <c r="S272" s="20" t="str">
        <f>'[1]Werklijst 2020 02'!W273</f>
        <v>-</v>
      </c>
      <c r="T272" s="26">
        <f>'[1]Werklijst 2020 02'!AB273</f>
        <v>100.62</v>
      </c>
      <c r="U272" s="26" t="str">
        <f>'[1]Werklijst 2020 02'!AC273</f>
        <v/>
      </c>
      <c r="V272" s="26" t="str">
        <f>'[1]Werklijst 2020 02'!AD273</f>
        <v/>
      </c>
      <c r="W272" s="26" t="str">
        <f>'[1]Werklijst 2020 02'!AE273</f>
        <v/>
      </c>
      <c r="X272" s="26" t="str">
        <f>'[1]Werklijst 2020 02'!AF273</f>
        <v/>
      </c>
      <c r="Y272" s="26" t="str">
        <f>'[1]Werklijst 2020 02'!AL273</f>
        <v/>
      </c>
      <c r="Z272" s="26" t="str">
        <f>'[1]Werklijst 2020 02'!AM273</f>
        <v/>
      </c>
      <c r="AA272" s="26" t="str">
        <f>'[1]Werklijst 2020 02'!AN273</f>
        <v/>
      </c>
      <c r="AB272" s="26" t="str">
        <f>'[1]Werklijst 2020 02'!AO273</f>
        <v/>
      </c>
      <c r="AC272" s="7" t="str">
        <f>+'[1]Werklijst 2020 02'!AP273</f>
        <v>-</v>
      </c>
    </row>
    <row r="273" spans="1:29" s="27" customFormat="1" x14ac:dyDescent="0.2">
      <c r="A273" s="19">
        <f>'[1]Werklijst 2020 02'!A274</f>
        <v>2677417</v>
      </c>
      <c r="B273" s="20" t="str">
        <f>'[1]Werklijst 2020 02'!B274</f>
        <v>YAZ DRAG 13 X 28</v>
      </c>
      <c r="C273" s="20" t="str">
        <f>'[1]Werklijst 2020 02'!C274</f>
        <v>BAYER</v>
      </c>
      <c r="D273" s="20">
        <f>'[1]Werklijst 2020 02'!G274</f>
        <v>13</v>
      </c>
      <c r="E273" s="21" t="str">
        <f>'[1]Werklijst 2020 02'!D274</f>
        <v>-</v>
      </c>
      <c r="F273" s="21" t="str">
        <f>'[1]Werklijst 2020 02'!E274</f>
        <v>-</v>
      </c>
      <c r="G273" s="22" t="str">
        <f>'[1]Werklijst 2020 02'!F274</f>
        <v>S</v>
      </c>
      <c r="H273" s="21" t="str">
        <f>'[1]Werklijst 2020 02'!H274</f>
        <v>-</v>
      </c>
      <c r="I273" s="21" t="str">
        <f>'[1]Werklijst 2020 02'!I274</f>
        <v>-</v>
      </c>
      <c r="J273" s="23">
        <f>'[1]Werklijst 2020 02'!K274</f>
        <v>116.85</v>
      </c>
      <c r="K273" s="23">
        <f>'[1]Werklijst 2020 02'!L274</f>
        <v>116.85</v>
      </c>
      <c r="L273" s="23">
        <f>'[1]Werklijst 2020 02'!M274</f>
        <v>116.85</v>
      </c>
      <c r="M273" s="23">
        <f>'[1]Werklijst 2020 02'!O274</f>
        <v>39</v>
      </c>
      <c r="N273" s="23">
        <f>'[1]Werklijst 2020 02'!R274</f>
        <v>77.849999999999994</v>
      </c>
      <c r="O273" s="24" t="str">
        <f>'[1]Werklijst 2020 02'!S274</f>
        <v>-</v>
      </c>
      <c r="P273" s="20" t="str">
        <f>'[1]Werklijst 2020 02'!T274</f>
        <v>-</v>
      </c>
      <c r="Q273" s="23" t="str">
        <f>'[1]Werklijst 2020 02'!U274</f>
        <v>-</v>
      </c>
      <c r="R273" s="25" t="str">
        <f>'[1]Werklijst 2020 02'!V274</f>
        <v>-</v>
      </c>
      <c r="S273" s="20" t="str">
        <f>'[1]Werklijst 2020 02'!W274</f>
        <v>-</v>
      </c>
      <c r="T273" s="26">
        <f>'[1]Werklijst 2020 02'!AB274</f>
        <v>100.62</v>
      </c>
      <c r="U273" s="26" t="str">
        <f>'[1]Werklijst 2020 02'!AC274</f>
        <v/>
      </c>
      <c r="V273" s="26" t="str">
        <f>'[1]Werklijst 2020 02'!AD274</f>
        <v/>
      </c>
      <c r="W273" s="26" t="str">
        <f>'[1]Werklijst 2020 02'!AE274</f>
        <v/>
      </c>
      <c r="X273" s="26" t="str">
        <f>'[1]Werklijst 2020 02'!AF274</f>
        <v/>
      </c>
      <c r="Y273" s="26" t="str">
        <f>'[1]Werklijst 2020 02'!AL274</f>
        <v/>
      </c>
      <c r="Z273" s="26" t="str">
        <f>'[1]Werklijst 2020 02'!AM274</f>
        <v/>
      </c>
      <c r="AA273" s="26" t="str">
        <f>'[1]Werklijst 2020 02'!AN274</f>
        <v/>
      </c>
      <c r="AB273" s="26" t="str">
        <f>'[1]Werklijst 2020 02'!AO274</f>
        <v/>
      </c>
      <c r="AC273" s="7" t="str">
        <f>+'[1]Werklijst 2020 02'!AP274</f>
        <v>-</v>
      </c>
    </row>
    <row r="274" spans="1:29" s="27" customFormat="1" x14ac:dyDescent="0.2">
      <c r="A274" s="19">
        <f>'[1]Werklijst 2020 02'!A275</f>
        <v>2836559</v>
      </c>
      <c r="B274" s="20" t="str">
        <f>'[1]Werklijst 2020 02'!B275</f>
        <v>ZOELY TABL 3 X 28</v>
      </c>
      <c r="C274" s="20" t="str">
        <f>'[1]Werklijst 2020 02'!C275</f>
        <v>TEVA PHARMA</v>
      </c>
      <c r="D274" s="20">
        <f>'[1]Werklijst 2020 02'!G275</f>
        <v>3</v>
      </c>
      <c r="E274" s="21" t="str">
        <f>'[1]Werklijst 2020 02'!D275</f>
        <v>-</v>
      </c>
      <c r="F274" s="21" t="str">
        <f>'[1]Werklijst 2020 02'!E275</f>
        <v>-</v>
      </c>
      <c r="G274" s="22" t="str">
        <f>'[1]Werklijst 2020 02'!F275</f>
        <v>S</v>
      </c>
      <c r="H274" s="21" t="str">
        <f>'[1]Werklijst 2020 02'!H275</f>
        <v>-</v>
      </c>
      <c r="I274" s="21" t="str">
        <f>'[1]Werklijst 2020 02'!I275</f>
        <v>-</v>
      </c>
      <c r="J274" s="23">
        <f>'[1]Werklijst 2020 02'!K275</f>
        <v>34.049999999999997</v>
      </c>
      <c r="K274" s="23">
        <f>'[1]Werklijst 2020 02'!L275</f>
        <v>34.049999999999997</v>
      </c>
      <c r="L274" s="23">
        <f>'[1]Werklijst 2020 02'!M275</f>
        <v>34.049999999999997</v>
      </c>
      <c r="M274" s="23">
        <f>'[1]Werklijst 2020 02'!O275</f>
        <v>9</v>
      </c>
      <c r="N274" s="23">
        <f>'[1]Werklijst 2020 02'!R275</f>
        <v>25.049999999999997</v>
      </c>
      <c r="O274" s="24" t="str">
        <f>'[1]Werklijst 2020 02'!S275</f>
        <v>7705072</v>
      </c>
      <c r="P274" s="20" t="str">
        <f>'[1]Werklijst 2020 02'!T275</f>
        <v>ZOELY TABL</v>
      </c>
      <c r="Q274" s="23" t="str">
        <f>'[1]Werklijst 2020 02'!U275</f>
        <v>TEVA PHARMA</v>
      </c>
      <c r="R274" s="25" t="str">
        <f>'[1]Werklijst 2020 02'!V275</f>
        <v>28 drag</v>
      </c>
      <c r="S274" s="20">
        <f>'[1]Werklijst 2020 02'!W275</f>
        <v>1</v>
      </c>
      <c r="T274" s="26">
        <f>'[1]Werklijst 2020 02'!AB275</f>
        <v>97.5</v>
      </c>
      <c r="U274" s="26">
        <f>'[1]Werklijst 2020 02'!AC275</f>
        <v>8.4969000000000001</v>
      </c>
      <c r="V274" s="26" t="str">
        <f>'[1]Werklijst 2020 02'!AD275</f>
        <v/>
      </c>
      <c r="W274" s="26">
        <f>'[1]Werklijst 2020 02'!AE275</f>
        <v>8.4969000000000001</v>
      </c>
      <c r="X274" s="26" t="str">
        <f>'[1]Werklijst 2020 02'!AF275</f>
        <v/>
      </c>
      <c r="Y274" s="26">
        <f>'[1]Werklijst 2020 02'!AL275</f>
        <v>3</v>
      </c>
      <c r="Z274" s="26" t="str">
        <f>'[1]Werklijst 2020 02'!AM275</f>
        <v/>
      </c>
      <c r="AA274" s="26">
        <f>'[1]Werklijst 2020 02'!AN275</f>
        <v>5.4969000000000001</v>
      </c>
      <c r="AB274" s="26" t="str">
        <f>'[1]Werklijst 2020 02'!AO275</f>
        <v/>
      </c>
      <c r="AC274" s="7" t="str">
        <f>+'[1]Werklijst 2020 02'!AP275</f>
        <v>-</v>
      </c>
    </row>
    <row r="275" spans="1:29" s="27" customFormat="1" x14ac:dyDescent="0.2">
      <c r="A275" s="19">
        <f>'[1]Werklijst 2020 02'!A276</f>
        <v>2970184</v>
      </c>
      <c r="B275" s="20" t="str">
        <f>'[1]Werklijst 2020 02'!B276</f>
        <v>ZOELY TABL 6 X 28</v>
      </c>
      <c r="C275" s="20" t="str">
        <f>'[1]Werklijst 2020 02'!C276</f>
        <v>TEVA PHARMA</v>
      </c>
      <c r="D275" s="20">
        <f>'[1]Werklijst 2020 02'!G276</f>
        <v>6</v>
      </c>
      <c r="E275" s="21" t="str">
        <f>'[1]Werklijst 2020 02'!D276</f>
        <v>-</v>
      </c>
      <c r="F275" s="21" t="str">
        <f>'[1]Werklijst 2020 02'!E276</f>
        <v>-</v>
      </c>
      <c r="G275" s="22" t="str">
        <f>'[1]Werklijst 2020 02'!F276</f>
        <v>S</v>
      </c>
      <c r="H275" s="21" t="str">
        <f>'[1]Werklijst 2020 02'!H276</f>
        <v>-</v>
      </c>
      <c r="I275" s="21" t="str">
        <f>'[1]Werklijst 2020 02'!I276</f>
        <v>-</v>
      </c>
      <c r="J275" s="23">
        <f>'[1]Werklijst 2020 02'!K276</f>
        <v>57.9</v>
      </c>
      <c r="K275" s="23">
        <f>'[1]Werklijst 2020 02'!L276</f>
        <v>57.9</v>
      </c>
      <c r="L275" s="23">
        <f>'[1]Werklijst 2020 02'!M276</f>
        <v>57.9</v>
      </c>
      <c r="M275" s="23">
        <f>'[1]Werklijst 2020 02'!O276</f>
        <v>18</v>
      </c>
      <c r="N275" s="23">
        <f>'[1]Werklijst 2020 02'!R276</f>
        <v>39.9</v>
      </c>
      <c r="O275" s="24" t="str">
        <f>'[1]Werklijst 2020 02'!S276</f>
        <v>-</v>
      </c>
      <c r="P275" s="20" t="str">
        <f>'[1]Werklijst 2020 02'!T276</f>
        <v>-</v>
      </c>
      <c r="Q275" s="23" t="str">
        <f>'[1]Werklijst 2020 02'!U276</f>
        <v>-</v>
      </c>
      <c r="R275" s="25" t="str">
        <f>'[1]Werklijst 2020 02'!V276</f>
        <v>-</v>
      </c>
      <c r="S275" s="20" t="str">
        <f>'[1]Werklijst 2020 02'!W276</f>
        <v>-</v>
      </c>
      <c r="T275" s="26">
        <f>'[1]Werklijst 2020 02'!AB276</f>
        <v>97.5</v>
      </c>
      <c r="U275" s="26" t="str">
        <f>'[1]Werklijst 2020 02'!AC276</f>
        <v/>
      </c>
      <c r="V275" s="26" t="str">
        <f>'[1]Werklijst 2020 02'!AD276</f>
        <v/>
      </c>
      <c r="W275" s="26" t="str">
        <f>'[1]Werklijst 2020 02'!AE276</f>
        <v/>
      </c>
      <c r="X275" s="26" t="str">
        <f>'[1]Werklijst 2020 02'!AF276</f>
        <v/>
      </c>
      <c r="Y275" s="26" t="str">
        <f>'[1]Werklijst 2020 02'!AL276</f>
        <v/>
      </c>
      <c r="Z275" s="26" t="str">
        <f>'[1]Werklijst 2020 02'!AM276</f>
        <v/>
      </c>
      <c r="AA275" s="26" t="str">
        <f>'[1]Werklijst 2020 02'!AN276</f>
        <v/>
      </c>
      <c r="AB275" s="26" t="str">
        <f>'[1]Werklijst 2020 02'!AO276</f>
        <v/>
      </c>
      <c r="AC275" s="7" t="str">
        <f>+'[1]Werklijst 2020 02'!AP276</f>
        <v>-</v>
      </c>
    </row>
    <row r="276" spans="1:29" s="27" customFormat="1" x14ac:dyDescent="0.2">
      <c r="A276" s="19">
        <f>'[1]Werklijst 2020 02'!A277</f>
        <v>2970192</v>
      </c>
      <c r="B276" s="20" t="str">
        <f>'[1]Werklijst 2020 02'!B277</f>
        <v>ZOELY TABL 13 X 28</v>
      </c>
      <c r="C276" s="20" t="str">
        <f>'[1]Werklijst 2020 02'!C277</f>
        <v>TEVA PHARMA</v>
      </c>
      <c r="D276" s="20">
        <f>'[1]Werklijst 2020 02'!G277</f>
        <v>13</v>
      </c>
      <c r="E276" s="21" t="str">
        <f>'[1]Werklijst 2020 02'!D277</f>
        <v>-</v>
      </c>
      <c r="F276" s="21" t="str">
        <f>'[1]Werklijst 2020 02'!E277</f>
        <v>-</v>
      </c>
      <c r="G276" s="22" t="str">
        <f>'[1]Werklijst 2020 02'!F277</f>
        <v>S</v>
      </c>
      <c r="H276" s="21" t="str">
        <f>'[1]Werklijst 2020 02'!H277</f>
        <v>-</v>
      </c>
      <c r="I276" s="21" t="str">
        <f>'[1]Werklijst 2020 02'!I277</f>
        <v>-</v>
      </c>
      <c r="J276" s="23">
        <f>'[1]Werklijst 2020 02'!K277</f>
        <v>113.55</v>
      </c>
      <c r="K276" s="23">
        <f>'[1]Werklijst 2020 02'!L277</f>
        <v>113.55</v>
      </c>
      <c r="L276" s="23">
        <f>'[1]Werklijst 2020 02'!M277</f>
        <v>113.55</v>
      </c>
      <c r="M276" s="23">
        <f>'[1]Werklijst 2020 02'!O277</f>
        <v>39</v>
      </c>
      <c r="N276" s="23">
        <f>'[1]Werklijst 2020 02'!R277</f>
        <v>74.55</v>
      </c>
      <c r="O276" s="24" t="str">
        <f>'[1]Werklijst 2020 02'!S277</f>
        <v>-</v>
      </c>
      <c r="P276" s="20" t="str">
        <f>'[1]Werklijst 2020 02'!T277</f>
        <v>-</v>
      </c>
      <c r="Q276" s="23" t="str">
        <f>'[1]Werklijst 2020 02'!U277</f>
        <v>-</v>
      </c>
      <c r="R276" s="25" t="str">
        <f>'[1]Werklijst 2020 02'!V277</f>
        <v>-</v>
      </c>
      <c r="S276" s="20" t="str">
        <f>'[1]Werklijst 2020 02'!W277</f>
        <v>-</v>
      </c>
      <c r="T276" s="26">
        <f>'[1]Werklijst 2020 02'!AB277</f>
        <v>97.5</v>
      </c>
      <c r="U276" s="26" t="str">
        <f>'[1]Werklijst 2020 02'!AC277</f>
        <v/>
      </c>
      <c r="V276" s="26" t="str">
        <f>'[1]Werklijst 2020 02'!AD277</f>
        <v/>
      </c>
      <c r="W276" s="26" t="str">
        <f>'[1]Werklijst 2020 02'!AE277</f>
        <v/>
      </c>
      <c r="X276" s="26" t="str">
        <f>'[1]Werklijst 2020 02'!AF277</f>
        <v/>
      </c>
      <c r="Y276" s="26" t="str">
        <f>'[1]Werklijst 2020 02'!AL277</f>
        <v/>
      </c>
      <c r="Z276" s="26" t="str">
        <f>'[1]Werklijst 2020 02'!AM277</f>
        <v/>
      </c>
      <c r="AA276" s="26" t="str">
        <f>'[1]Werklijst 2020 02'!AN277</f>
        <v/>
      </c>
      <c r="AB276" s="26" t="str">
        <f>'[1]Werklijst 2020 02'!AO277</f>
        <v/>
      </c>
      <c r="AC276" s="7" t="str">
        <f>+'[1]Werklijst 2020 02'!AP277</f>
        <v>-</v>
      </c>
    </row>
  </sheetData>
  <mergeCells count="3">
    <mergeCell ref="A2:AA2"/>
    <mergeCell ref="A4:N4"/>
    <mergeCell ref="O4:AB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2020-02-23T23:00:00+00:00</RIDocInitialCreationDate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Geneesmiddelen</TermName>
          <TermId xmlns="http://schemas.microsoft.com/office/infopath/2007/PartnerControls">5c4b8432-7a7f-4679-b7fc-04dc5116b9e9</TermId>
        </TermInfo>
      </Terms>
    </RIThemeTaxHTField0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Lijst</TermName>
          <TermId xmlns="http://schemas.microsoft.com/office/infopath/2007/PartnerControls">4b68e6f4-88ba-4e84-af27-feef342e0c82</TermId>
        </TermInfo>
      </Terms>
    </RIDocTypeTaxHTField0>
    <RIDocSummary xmlns="f15eea43-7fa7-45cf-8dc0-d5244e2cd467">Specifieke tegemoetkoming in de kostprijs van contraceptiva voor vrouwen jonger dan 25 jaar - Intervention spécifique dans le coût des contraceptifs pour les femmes de moins de 25 ans. 
 </RIDocSummary>
    <PublishingExpirationDate xmlns="http://schemas.microsoft.com/sharepoint/v3" xsi:nil="true"/>
    <PublishingStartDate xmlns="http://schemas.microsoft.com/sharepoint/v3" xsi:nil="true"/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Ziekenfondsen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Patiënt</TermName>
          <TermId xmlns="http://schemas.microsoft.com/office/infopath/2007/PartnerControls">2ebaf0cf-7353-4273-b1af-236262c84494</TermId>
        </TermInfo>
      </Terms>
    </RITargetGroupTaxHTField0>
    <cc6d4d0f41a44532aeb7bee41b15f208 xmlns="61fd8d87-ea47-44bb-afd6-b4d99b1d9c1f">
      <Terms xmlns="http://schemas.microsoft.com/office/infopath/2007/PartnerControls"/>
    </cc6d4d0f41a44532aeb7bee41b15f208>
    <gde733b7de1f426ba66c11d7c4a6ad8f xmlns="61fd8d87-ea47-44bb-afd6-b4d99b1d9c1f" xsi:nil="true"/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Nederlands</TermName>
          <TermId xmlns="http://schemas.microsoft.com/office/infopath/2007/PartnerControls">1daba039-17e6-4993-bb2c-50e1d16ef364</TermId>
        </TermInfo>
      </Terms>
    </RILanguageTaxHTField0>
    <TaxCatchAll xmlns="61fd8d87-ea47-44bb-afd6-b4d99b1d9c1f">
      <Value>10</Value>
      <Value>8</Value>
      <Value>104</Value>
      <Value>58</Value>
      <Value>24</Value>
      <Value>12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2C3BED-2A5B-4542-AA1E-B3D4F6AA5478}"/>
</file>

<file path=customXml/itemProps2.xml><?xml version="1.0" encoding="utf-8"?>
<ds:datastoreItem xmlns:ds="http://schemas.openxmlformats.org/officeDocument/2006/customXml" ds:itemID="{BFB18718-EEF3-44EB-AC4E-9BF2D3884F7A}"/>
</file>

<file path=customXml/itemProps3.xml><?xml version="1.0" encoding="utf-8"?>
<ds:datastoreItem xmlns:ds="http://schemas.openxmlformats.org/officeDocument/2006/customXml" ds:itemID="{43C86DE1-C8D2-441D-8690-9384AF28324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Publicatielijst 2020 02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Contraceptiva voor jonge vrouwen – Referentiebestand 2.2020 - Contraceptifs pour les jeunes femmes – Fichier 2.2020</dc:title>
  <dc:creator>Florence Leveque</dc:creator>
  <cp:lastModifiedBy>Vandenberg Linda</cp:lastModifiedBy>
  <dcterms:created xsi:type="dcterms:W3CDTF">2020-03-24T09:41:06Z</dcterms:created>
  <dcterms:modified xsi:type="dcterms:W3CDTF">2020-03-24T10:07:31Z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TargetGroup">
    <vt:lpwstr>24;#Ziekenfondsen|a6cbed05-adf5-4226-bcb7-ef5cdc788bf2;#58;#Patiënt|2ebaf0cf-7353-4273-b1af-236262c84494</vt:lpwstr>
  </property>
  <property fmtid="{D5CDD505-2E9C-101B-9397-08002B2CF9AE}" pid="3" name="RITheme">
    <vt:lpwstr>10;#Geneesmiddelen|5c4b8432-7a7f-4679-b7fc-04dc5116b9e9</vt:lpwstr>
  </property>
  <property fmtid="{D5CDD505-2E9C-101B-9397-08002B2CF9AE}" pid="4" name="RILanguage">
    <vt:lpwstr>8;#Frans|aa2269b8-11bd-4cc9-9267-801806817e60;#12;#Nederlands|1daba039-17e6-4993-bb2c-50e1d16ef364</vt:lpwstr>
  </property>
  <property fmtid="{D5CDD505-2E9C-101B-9397-08002B2CF9AE}" pid="5" name="ContentTypeId">
    <vt:lpwstr>0x01010068B932EBA4214624B1E6C758B674AA3900878AE0BF14248048B0F623A599AB54C9</vt:lpwstr>
  </property>
  <property fmtid="{D5CDD505-2E9C-101B-9397-08002B2CF9AE}" pid="6" name="RIDocType">
    <vt:lpwstr>104;#Lijst|4b68e6f4-88ba-4e84-af27-feef342e0c82</vt:lpwstr>
  </property>
  <property fmtid="{D5CDD505-2E9C-101B-9397-08002B2CF9AE}" pid="7" name="Publication type for documents">
    <vt:lpwstr/>
  </property>
</Properties>
</file>