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"/>
    </mc:Choice>
  </mc:AlternateContent>
  <bookViews>
    <workbookView xWindow="0" yWindow="0" windowWidth="28800" windowHeight="11700"/>
  </bookViews>
  <sheets>
    <sheet name="Publicatielijst 2020 0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6" i="1" l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<sst xmlns="http://schemas.openxmlformats.org/spreadsheetml/2006/main" count="65" uniqueCount="63">
  <si>
    <t xml:space="preserve">Lijst bij het Koninklijk Besluit van 16-09-2013 ter vaststelling van een specifieke tegemoetkoming in de kostprijs van contraceptiva voor vrouwen, jonger dan 25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</si>
  <si>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25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</si>
  <si>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</si>
  <si>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25 jaar
Délivrance par un pharmacien hospitalier à des patientes telles que décrites à l'article 2, 2è et 3è alinéas de l'A.R. du 16-09-2013 fixant une intervention spécifique dans le coût des contraceptifs pour les femmes n’ayant pas atteint l’âge de 25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</si>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</sst>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2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2" fillId="0" borderId="0" xfId="0" applyFont="1" applyFill="1"/>
    <xf numFmtId="0" fontId="18" fillId="0" borderId="0" xfId="0" applyFont="1" applyFill="1"/>
    <xf numFmtId="2" fontId="14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  <xf numFmtId="0" fontId="0" fillId="0" borderId="0" xfId="0" applyFont="1"/>
    <xf numFmtId="0" fontId="7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0%2004%20Referentiebestand%20contraceptiva%20werkdoc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4"/>
      <sheetName val="Publicatielijst 2020 04"/>
    </sheetNames>
    <sheetDataSet>
      <sheetData sheetId="0">
        <row r="1">
          <cell r="A1" t="str">
            <v>Versie/version 01.04.2020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>
            <v>7704430</v>
          </cell>
          <cell r="U8" t="str">
            <v xml:space="preserve">ANNABELLE </v>
          </cell>
          <cell r="V8" t="str">
            <v>MITHRA PHARMACEUTICALS</v>
          </cell>
          <cell r="W8" t="str">
            <v>21 tabl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26.16</v>
          </cell>
          <cell r="M11">
            <v>26.16</v>
          </cell>
          <cell r="N11">
            <v>26.16</v>
          </cell>
          <cell r="P11">
            <v>9</v>
          </cell>
          <cell r="S11">
            <v>17.16</v>
          </cell>
          <cell r="T11" t="str">
            <v>7709918</v>
          </cell>
          <cell r="U11" t="str">
            <v>ANNAIS 20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63.12</v>
          </cell>
          <cell r="AD11">
            <v>5.6938000000000004</v>
          </cell>
          <cell r="AE11" t="str">
            <v/>
          </cell>
          <cell r="AF11">
            <v>5.6938000000000004</v>
          </cell>
          <cell r="AG11" t="str">
            <v/>
          </cell>
          <cell r="AM11">
            <v>3</v>
          </cell>
          <cell r="AN11" t="str">
            <v/>
          </cell>
          <cell r="AO11">
            <v>2.6938000000000004</v>
          </cell>
          <cell r="AP11" t="str">
            <v/>
          </cell>
          <cell r="AQ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41.86</v>
          </cell>
          <cell r="M12">
            <v>41.86</v>
          </cell>
          <cell r="N12">
            <v>41.86</v>
          </cell>
          <cell r="P12">
            <v>18</v>
          </cell>
          <cell r="S12">
            <v>23.86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63.12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77.099999999999994</v>
          </cell>
          <cell r="M13">
            <v>77.099999999999994</v>
          </cell>
          <cell r="N13">
            <v>77.099999999999994</v>
          </cell>
          <cell r="P13">
            <v>39</v>
          </cell>
          <cell r="S13">
            <v>38.099999999999994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63.12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7709926</v>
          </cell>
          <cell r="U14" t="str">
            <v>ANNAIS 30</v>
          </cell>
          <cell r="V14" t="str">
            <v>CERES PHARMA</v>
          </cell>
          <cell r="W14" t="str">
            <v>21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27.37</v>
          </cell>
          <cell r="M17">
            <v>27.37</v>
          </cell>
          <cell r="N17">
            <v>27.37</v>
          </cell>
          <cell r="P17">
            <v>9</v>
          </cell>
          <cell r="S17">
            <v>18.37</v>
          </cell>
          <cell r="T17" t="str">
            <v>7709751</v>
          </cell>
          <cell r="U17" t="str">
            <v>ANNAIS CONTINU</v>
          </cell>
          <cell r="V17" t="str">
            <v>CERES PHARMA</v>
          </cell>
          <cell r="W17" t="str">
            <v>28 comp</v>
          </cell>
          <cell r="X17">
            <v>1</v>
          </cell>
          <cell r="AC17">
            <v>68.56</v>
          </cell>
          <cell r="AD17">
            <v>6.1368999999999998</v>
          </cell>
          <cell r="AE17" t="str">
            <v/>
          </cell>
          <cell r="AF17">
            <v>6.1368999999999998</v>
          </cell>
          <cell r="AG17" t="str">
            <v/>
          </cell>
          <cell r="AM17">
            <v>3</v>
          </cell>
          <cell r="AN17" t="str">
            <v/>
          </cell>
          <cell r="AO17">
            <v>3.1368999999999998</v>
          </cell>
          <cell r="AP17" t="str">
            <v/>
          </cell>
          <cell r="AQ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43.8</v>
          </cell>
          <cell r="M18">
            <v>43.8</v>
          </cell>
          <cell r="N18">
            <v>43.8</v>
          </cell>
          <cell r="P18">
            <v>18</v>
          </cell>
          <cell r="S18">
            <v>25.799999999999997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68.56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82.87</v>
          </cell>
          <cell r="M19">
            <v>82.87</v>
          </cell>
          <cell r="N19">
            <v>82.87</v>
          </cell>
          <cell r="P19">
            <v>39</v>
          </cell>
          <cell r="S19">
            <v>43.870000000000005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68.56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24.57</v>
          </cell>
          <cell r="M20">
            <v>24.57</v>
          </cell>
          <cell r="N20">
            <v>24.57</v>
          </cell>
          <cell r="P20">
            <v>9</v>
          </cell>
          <cell r="S20">
            <v>15.57</v>
          </cell>
          <cell r="T20" t="str">
            <v>7704455</v>
          </cell>
          <cell r="U20" t="str">
            <v xml:space="preserve">ARMUNIA 20 TABL 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63.12</v>
          </cell>
          <cell r="AD20">
            <v>5.6938000000000004</v>
          </cell>
          <cell r="AE20" t="str">
            <v/>
          </cell>
          <cell r="AF20">
            <v>5.6938000000000004</v>
          </cell>
          <cell r="AG20" t="str">
            <v/>
          </cell>
          <cell r="AM20">
            <v>3</v>
          </cell>
          <cell r="AN20" t="str">
            <v/>
          </cell>
          <cell r="AO20">
            <v>2.6938000000000004</v>
          </cell>
          <cell r="AP20" t="str">
            <v/>
          </cell>
          <cell r="AQ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40.090000000000003</v>
          </cell>
          <cell r="M21">
            <v>40.090000000000003</v>
          </cell>
          <cell r="N21">
            <v>40.090000000000003</v>
          </cell>
          <cell r="P21">
            <v>18</v>
          </cell>
          <cell r="S21">
            <v>22.090000000000003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63.12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77.099999999999994</v>
          </cell>
          <cell r="M22">
            <v>77.099999999999994</v>
          </cell>
          <cell r="N22">
            <v>77.099999999999994</v>
          </cell>
          <cell r="P22">
            <v>39</v>
          </cell>
          <cell r="S22">
            <v>38.099999999999994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63.12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-</v>
          </cell>
          <cell r="L23">
            <v>24.18</v>
          </cell>
          <cell r="M23">
            <v>24.18</v>
          </cell>
          <cell r="N23">
            <v>24.18</v>
          </cell>
          <cell r="P23">
            <v>9</v>
          </cell>
          <cell r="S23">
            <v>15.18</v>
          </cell>
          <cell r="T23" t="str">
            <v>7704463</v>
          </cell>
          <cell r="U23" t="str">
            <v>ARMUNIA 30 TABL</v>
          </cell>
          <cell r="V23" t="str">
            <v>SANDOZ</v>
          </cell>
          <cell r="W23" t="str">
            <v>21 tabl</v>
          </cell>
          <cell r="X23">
            <v>1</v>
          </cell>
          <cell r="AC23">
            <v>68.56</v>
          </cell>
          <cell r="AD23">
            <v>6.1368999999999998</v>
          </cell>
          <cell r="AE23" t="str">
            <v/>
          </cell>
          <cell r="AF23">
            <v>6.1368999999999998</v>
          </cell>
          <cell r="AG23" t="str">
            <v/>
          </cell>
          <cell r="AM23">
            <v>3</v>
          </cell>
          <cell r="AN23" t="str">
            <v/>
          </cell>
          <cell r="AO23">
            <v>3.1368999999999998</v>
          </cell>
          <cell r="AP23" t="str">
            <v/>
          </cell>
          <cell r="AQ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-</v>
          </cell>
          <cell r="L24">
            <v>42.52</v>
          </cell>
          <cell r="M24">
            <v>42.52</v>
          </cell>
          <cell r="N24">
            <v>42.52</v>
          </cell>
          <cell r="P24">
            <v>18</v>
          </cell>
          <cell r="S24">
            <v>24.520000000000003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68.56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13</v>
          </cell>
          <cell r="I25" t="str">
            <v>G</v>
          </cell>
          <cell r="J25" t="str">
            <v>-</v>
          </cell>
          <cell r="L25">
            <v>82.87</v>
          </cell>
          <cell r="M25">
            <v>82.87</v>
          </cell>
          <cell r="N25">
            <v>82.87</v>
          </cell>
          <cell r="P25">
            <v>39</v>
          </cell>
          <cell r="S25">
            <v>43.870000000000005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AC25">
            <v>68.56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G</v>
          </cell>
          <cell r="J26" t="str">
            <v>Cx</v>
          </cell>
          <cell r="L26">
            <v>7.91</v>
          </cell>
          <cell r="M26">
            <v>7.91</v>
          </cell>
          <cell r="N26">
            <v>3.63</v>
          </cell>
          <cell r="P26">
            <v>9</v>
          </cell>
          <cell r="S26">
            <v>0</v>
          </cell>
          <cell r="T26" t="str">
            <v>7709819</v>
          </cell>
          <cell r="U26" t="str">
            <v>ASTERLUNA CONTINU 0,15/0,03 3 X 28</v>
          </cell>
          <cell r="V26" t="str">
            <v>EXELTIS</v>
          </cell>
          <cell r="W26" t="str">
            <v>28 tabl</v>
          </cell>
          <cell r="X26">
            <v>1</v>
          </cell>
          <cell r="AC26">
            <v>9.32</v>
          </cell>
          <cell r="AD26">
            <v>0.9254</v>
          </cell>
          <cell r="AE26" t="str">
            <v/>
          </cell>
          <cell r="AF26">
            <v>0.9254</v>
          </cell>
          <cell r="AG26" t="str">
            <v/>
          </cell>
          <cell r="AM26">
            <v>0.9254</v>
          </cell>
          <cell r="AN26" t="str">
            <v/>
          </cell>
          <cell r="AO26">
            <v>0</v>
          </cell>
          <cell r="AP26" t="str">
            <v/>
          </cell>
          <cell r="AQ26" t="str">
            <v>-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G</v>
          </cell>
          <cell r="J27" t="str">
            <v>Cx</v>
          </cell>
          <cell r="L27">
            <v>10.44</v>
          </cell>
          <cell r="M27">
            <v>10.44</v>
          </cell>
          <cell r="N27">
            <v>6.42</v>
          </cell>
          <cell r="P27">
            <v>18</v>
          </cell>
          <cell r="S27">
            <v>0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9.32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G</v>
          </cell>
          <cell r="J28" t="str">
            <v>Cx</v>
          </cell>
          <cell r="L28">
            <v>16.600000000000001</v>
          </cell>
          <cell r="M28">
            <v>16.600000000000001</v>
          </cell>
          <cell r="N28">
            <v>13.18</v>
          </cell>
          <cell r="P28">
            <v>39</v>
          </cell>
          <cell r="S28">
            <v>0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9.32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-</v>
          </cell>
          <cell r="J29" t="str">
            <v>-</v>
          </cell>
          <cell r="L29">
            <v>24.95</v>
          </cell>
          <cell r="M29">
            <v>24.95</v>
          </cell>
          <cell r="N29">
            <v>24.95</v>
          </cell>
          <cell r="P29">
            <v>9</v>
          </cell>
          <cell r="S29">
            <v>15.95</v>
          </cell>
          <cell r="T29" t="str">
            <v>7704471</v>
          </cell>
          <cell r="U29" t="str">
            <v xml:space="preserve">BELLINA TABL </v>
          </cell>
          <cell r="V29" t="str">
            <v>GEDEON RICHTER</v>
          </cell>
          <cell r="W29" t="str">
            <v>21 tabl</v>
          </cell>
          <cell r="X29">
            <v>1</v>
          </cell>
          <cell r="AC29">
            <v>55.92</v>
          </cell>
          <cell r="AD29">
            <v>5.1069000000000004</v>
          </cell>
          <cell r="AE29" t="str">
            <v/>
          </cell>
          <cell r="AF29">
            <v>5.1069000000000004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2.1069000000000004</v>
          </cell>
          <cell r="AP29" t="str">
            <v/>
          </cell>
          <cell r="AQ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-</v>
          </cell>
          <cell r="J30" t="str">
            <v>-</v>
          </cell>
          <cell r="L30">
            <v>39.950000000000003</v>
          </cell>
          <cell r="M30">
            <v>39.950000000000003</v>
          </cell>
          <cell r="N30">
            <v>39.950000000000003</v>
          </cell>
          <cell r="P30">
            <v>18</v>
          </cell>
          <cell r="S30">
            <v>21.950000000000003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55.92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-</v>
          </cell>
          <cell r="J31" t="str">
            <v>-</v>
          </cell>
          <cell r="L31">
            <v>69.47</v>
          </cell>
          <cell r="M31">
            <v>69.47</v>
          </cell>
          <cell r="N31">
            <v>69.47</v>
          </cell>
          <cell r="P31">
            <v>39</v>
          </cell>
          <cell r="S31">
            <v>30.47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55.92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G</v>
          </cell>
          <cell r="J32" t="str">
            <v>-</v>
          </cell>
          <cell r="L32">
            <v>24.57</v>
          </cell>
          <cell r="M32">
            <v>24.57</v>
          </cell>
          <cell r="N32">
            <v>24.57</v>
          </cell>
          <cell r="P32">
            <v>9</v>
          </cell>
          <cell r="S32">
            <v>15.57</v>
          </cell>
          <cell r="T32" t="str">
            <v>7704489</v>
          </cell>
          <cell r="U32" t="str">
            <v>BRADLEY 20 TABL</v>
          </cell>
          <cell r="V32" t="str">
            <v>SANDOZ</v>
          </cell>
          <cell r="W32" t="str">
            <v>28 tabl</v>
          </cell>
          <cell r="X32">
            <v>1</v>
          </cell>
          <cell r="AC32">
            <v>63.12</v>
          </cell>
          <cell r="AD32">
            <v>5.6938000000000004</v>
          </cell>
          <cell r="AE32" t="str">
            <v/>
          </cell>
          <cell r="AF32">
            <v>5.6938000000000004</v>
          </cell>
          <cell r="AG32" t="str">
            <v/>
          </cell>
          <cell r="AM32">
            <v>3</v>
          </cell>
          <cell r="AN32" t="str">
            <v/>
          </cell>
          <cell r="AO32">
            <v>2.6938000000000004</v>
          </cell>
          <cell r="AP32" t="str">
            <v/>
          </cell>
          <cell r="AQ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6</v>
          </cell>
          <cell r="I33" t="str">
            <v>G</v>
          </cell>
          <cell r="J33" t="str">
            <v>-</v>
          </cell>
          <cell r="L33">
            <v>40.1</v>
          </cell>
          <cell r="M33">
            <v>40.1</v>
          </cell>
          <cell r="N33">
            <v>40.1</v>
          </cell>
          <cell r="P33">
            <v>18</v>
          </cell>
          <cell r="S33">
            <v>22.1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63.12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G</v>
          </cell>
          <cell r="J34" t="str">
            <v>-</v>
          </cell>
          <cell r="L34">
            <v>77.099999999999994</v>
          </cell>
          <cell r="M34">
            <v>77.099999999999994</v>
          </cell>
          <cell r="N34">
            <v>77.099999999999994</v>
          </cell>
          <cell r="P34">
            <v>39</v>
          </cell>
          <cell r="S34">
            <v>38.099999999999994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63.12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27.66</v>
          </cell>
          <cell r="M35">
            <v>27.66</v>
          </cell>
          <cell r="N35">
            <v>27.66</v>
          </cell>
          <cell r="P35">
            <v>9</v>
          </cell>
          <cell r="S35">
            <v>18.66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>
            <v>1</v>
          </cell>
          <cell r="AC35">
            <v>62.61</v>
          </cell>
          <cell r="AD35">
            <v>5.6523000000000003</v>
          </cell>
          <cell r="AE35" t="str">
            <v/>
          </cell>
          <cell r="AF35">
            <v>5.6523000000000003</v>
          </cell>
          <cell r="AG35" t="str">
            <v/>
          </cell>
          <cell r="AM35">
            <v>3</v>
          </cell>
          <cell r="AN35" t="str">
            <v/>
          </cell>
          <cell r="AO35">
            <v>2.6523000000000003</v>
          </cell>
          <cell r="AP35" t="str">
            <v/>
          </cell>
          <cell r="AQ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13</v>
          </cell>
          <cell r="I36" t="str">
            <v>-</v>
          </cell>
          <cell r="J36" t="str">
            <v>-</v>
          </cell>
          <cell r="L36">
            <v>76.56</v>
          </cell>
          <cell r="M36">
            <v>76.56</v>
          </cell>
          <cell r="N36">
            <v>76.56</v>
          </cell>
          <cell r="P36">
            <v>39</v>
          </cell>
          <cell r="S36">
            <v>37.56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AC36">
            <v>62.61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-</v>
          </cell>
          <cell r="J37" t="str">
            <v>-</v>
          </cell>
          <cell r="L37">
            <v>27.66</v>
          </cell>
          <cell r="M37">
            <v>27.66</v>
          </cell>
          <cell r="N37">
            <v>27.66</v>
          </cell>
          <cell r="P37">
            <v>9</v>
          </cell>
          <cell r="S37">
            <v>18.66</v>
          </cell>
          <cell r="T37" t="str">
            <v>7709728</v>
          </cell>
          <cell r="U37" t="str">
            <v>CERAZETTE STRIPS TABL (IMPEXECO)</v>
          </cell>
          <cell r="V37"/>
          <cell r="W37" t="str">
            <v>28 tabl</v>
          </cell>
          <cell r="X37">
            <v>1</v>
          </cell>
          <cell r="AC37">
            <v>62.61</v>
          </cell>
          <cell r="AD37">
            <v>5.6523000000000003</v>
          </cell>
          <cell r="AE37" t="str">
            <v/>
          </cell>
          <cell r="AF37">
            <v>5.6523000000000003</v>
          </cell>
          <cell r="AG37" t="str">
            <v/>
          </cell>
          <cell r="AM37">
            <v>3</v>
          </cell>
          <cell r="AN37" t="str">
            <v/>
          </cell>
          <cell r="AO37">
            <v>2.6523000000000003</v>
          </cell>
          <cell r="AP37" t="str">
            <v/>
          </cell>
          <cell r="AQ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13</v>
          </cell>
          <cell r="I38" t="str">
            <v>-</v>
          </cell>
          <cell r="J38" t="str">
            <v>-</v>
          </cell>
          <cell r="L38">
            <v>76.56</v>
          </cell>
          <cell r="M38">
            <v>76.56</v>
          </cell>
          <cell r="N38">
            <v>76.56</v>
          </cell>
          <cell r="P38">
            <v>39</v>
          </cell>
          <cell r="S38">
            <v>37.56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AC38">
            <v>62.61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-</v>
          </cell>
          <cell r="J39" t="str">
            <v>-</v>
          </cell>
          <cell r="L39">
            <v>32.6</v>
          </cell>
          <cell r="M39">
            <v>32.6</v>
          </cell>
          <cell r="N39">
            <v>32.6</v>
          </cell>
          <cell r="P39">
            <v>9</v>
          </cell>
          <cell r="S39">
            <v>23.6</v>
          </cell>
          <cell r="T39" t="str">
            <v>7704513</v>
          </cell>
          <cell r="U39" t="str">
            <v xml:space="preserve">CIRCLET 0,120 mg/0,015 mg </v>
          </cell>
          <cell r="V39" t="str">
            <v>MSD BELGIUM</v>
          </cell>
          <cell r="W39" t="str">
            <v>1 ring</v>
          </cell>
          <cell r="X39">
            <v>1</v>
          </cell>
          <cell r="AC39">
            <v>21.13</v>
          </cell>
          <cell r="AD39">
            <v>9.09</v>
          </cell>
          <cell r="AE39" t="str">
            <v/>
          </cell>
          <cell r="AF39">
            <v>9.09</v>
          </cell>
          <cell r="AG39" t="str">
            <v/>
          </cell>
          <cell r="AM39">
            <v>3</v>
          </cell>
          <cell r="AN39" t="str">
            <v/>
          </cell>
          <cell r="AO39">
            <v>6.09</v>
          </cell>
          <cell r="AP39" t="str">
            <v/>
          </cell>
          <cell r="AQ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-</v>
          </cell>
          <cell r="G40" t="str">
            <v>M</v>
          </cell>
          <cell r="H40">
            <v>60</v>
          </cell>
          <cell r="I40" t="str">
            <v>-</v>
          </cell>
          <cell r="J40" t="str">
            <v>-</v>
          </cell>
          <cell r="L40">
            <v>45.9</v>
          </cell>
          <cell r="M40">
            <v>45.9</v>
          </cell>
          <cell r="N40">
            <v>45.9</v>
          </cell>
          <cell r="P40">
            <v>180</v>
          </cell>
          <cell r="S40">
            <v>0</v>
          </cell>
          <cell r="T40" t="str">
            <v>7710056</v>
          </cell>
          <cell r="U40" t="str">
            <v>CUPRALUNA OMEGA Cu375 hulpmiddel voor vaginaal gebruik</v>
          </cell>
          <cell r="V40" t="str">
            <v>MYLAN</v>
          </cell>
          <cell r="W40" t="str">
            <v>1 IUD</v>
          </cell>
          <cell r="X40">
            <v>60</v>
          </cell>
          <cell r="AC40">
            <v>28.31</v>
          </cell>
          <cell r="AD40">
            <v>36.53</v>
          </cell>
          <cell r="AE40">
            <v>30.01</v>
          </cell>
          <cell r="AF40">
            <v>36.53</v>
          </cell>
          <cell r="AG40">
            <v>36.53</v>
          </cell>
          <cell r="AM40">
            <v>36.53</v>
          </cell>
          <cell r="AN40">
            <v>36.53</v>
          </cell>
          <cell r="AO40">
            <v>0</v>
          </cell>
          <cell r="AP40">
            <v>0</v>
          </cell>
          <cell r="AQ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G</v>
          </cell>
          <cell r="J41" t="str">
            <v>-</v>
          </cell>
          <cell r="L41">
            <v>30</v>
          </cell>
          <cell r="M41">
            <v>30</v>
          </cell>
          <cell r="N41">
            <v>30</v>
          </cell>
          <cell r="P41">
            <v>9</v>
          </cell>
          <cell r="S41">
            <v>21</v>
          </cell>
          <cell r="T41" t="str">
            <v>7709991</v>
          </cell>
          <cell r="U41" t="str">
            <v>DANICIAH hulpmiddel voor vaginaal gebruik</v>
          </cell>
          <cell r="V41" t="str">
            <v>SANDOZ</v>
          </cell>
          <cell r="W41" t="str">
            <v>1 ring</v>
          </cell>
          <cell r="X41">
            <v>1</v>
          </cell>
          <cell r="AC41">
            <v>18.68</v>
          </cell>
          <cell r="AD41">
            <v>8.0366999999999997</v>
          </cell>
          <cell r="AE41" t="str">
            <v/>
          </cell>
          <cell r="AF41">
            <v>8.0366999999999997</v>
          </cell>
          <cell r="AG41" t="str">
            <v/>
          </cell>
          <cell r="AM41">
            <v>3</v>
          </cell>
          <cell r="AN41" t="str">
            <v/>
          </cell>
          <cell r="AO41">
            <v>5.0366999999999997</v>
          </cell>
          <cell r="AP41" t="str">
            <v/>
          </cell>
          <cell r="AQ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26.07</v>
          </cell>
          <cell r="M42">
            <v>26.07</v>
          </cell>
          <cell r="N42">
            <v>26.07</v>
          </cell>
          <cell r="P42">
            <v>9</v>
          </cell>
          <cell r="S42">
            <v>17.07</v>
          </cell>
          <cell r="T42" t="str">
            <v>7704539</v>
          </cell>
          <cell r="U42" t="str">
            <v>DAYLETTE TABL</v>
          </cell>
          <cell r="V42" t="str">
            <v>GEDEON RICHTER</v>
          </cell>
          <cell r="W42" t="str">
            <v>28 tabl</v>
          </cell>
          <cell r="X42">
            <v>1</v>
          </cell>
          <cell r="AC42">
            <v>67.08</v>
          </cell>
          <cell r="AD42">
            <v>6.0162000000000004</v>
          </cell>
          <cell r="AE42" t="str">
            <v/>
          </cell>
          <cell r="AF42">
            <v>6.0162000000000004</v>
          </cell>
          <cell r="AG42" t="str">
            <v/>
          </cell>
          <cell r="AM42">
            <v>3</v>
          </cell>
          <cell r="AN42" t="str">
            <v/>
          </cell>
          <cell r="AO42">
            <v>3.0162000000000004</v>
          </cell>
          <cell r="AP42" t="str">
            <v/>
          </cell>
          <cell r="AQ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43.01</v>
          </cell>
          <cell r="M43">
            <v>43.01</v>
          </cell>
          <cell r="N43">
            <v>43.01</v>
          </cell>
          <cell r="P43">
            <v>18</v>
          </cell>
          <cell r="S43">
            <v>25.009999999999998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67.08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13</v>
          </cell>
          <cell r="I44" t="str">
            <v>G</v>
          </cell>
          <cell r="J44" t="str">
            <v>-</v>
          </cell>
          <cell r="L44">
            <v>81.3</v>
          </cell>
          <cell r="M44">
            <v>81.3</v>
          </cell>
          <cell r="N44">
            <v>81.3</v>
          </cell>
          <cell r="P44">
            <v>39</v>
          </cell>
          <cell r="S44">
            <v>42.3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67.08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8.9600000000000009</v>
          </cell>
          <cell r="M45">
            <v>8.9600000000000009</v>
          </cell>
          <cell r="N45">
            <v>4.7944769999999997</v>
          </cell>
          <cell r="P45">
            <v>9</v>
          </cell>
          <cell r="S45">
            <v>0</v>
          </cell>
          <cell r="T45">
            <v>7700917</v>
          </cell>
          <cell r="U45" t="str">
            <v xml:space="preserve">DENISE 20 TABL </v>
          </cell>
          <cell r="V45" t="str">
            <v>TEVA PHARMA</v>
          </cell>
          <cell r="W45" t="str">
            <v>21 tabl</v>
          </cell>
          <cell r="X45">
            <v>1</v>
          </cell>
          <cell r="AC45">
            <v>15.58</v>
          </cell>
          <cell r="AD45">
            <v>1.5468999999999999</v>
          </cell>
          <cell r="AE45" t="str">
            <v/>
          </cell>
          <cell r="AF45">
            <v>1.5468999999999999</v>
          </cell>
          <cell r="AG45" t="str">
            <v/>
          </cell>
          <cell r="AM45">
            <v>1.5468999999999999</v>
          </cell>
          <cell r="AN45" t="str">
            <v/>
          </cell>
          <cell r="AO45">
            <v>0</v>
          </cell>
          <cell r="AP45" t="str">
            <v/>
          </cell>
          <cell r="AQ45" t="str">
            <v>-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-</v>
          </cell>
          <cell r="L46">
            <v>24.24</v>
          </cell>
          <cell r="M46">
            <v>24.24</v>
          </cell>
          <cell r="N46">
            <v>24.24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15.58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8.9600000000000009</v>
          </cell>
          <cell r="M47">
            <v>8.9600000000000009</v>
          </cell>
          <cell r="N47">
            <v>4.7944769999999997</v>
          </cell>
          <cell r="P47">
            <v>9</v>
          </cell>
          <cell r="S47">
            <v>0</v>
          </cell>
          <cell r="T47" t="str">
            <v>7705825</v>
          </cell>
          <cell r="U47" t="str">
            <v>DENISE 30 TABL</v>
          </cell>
          <cell r="V47" t="str">
            <v>TEVA PHARMA</v>
          </cell>
          <cell r="W47" t="str">
            <v>21 tabl</v>
          </cell>
          <cell r="X47">
            <v>1</v>
          </cell>
          <cell r="AC47">
            <v>3.39</v>
          </cell>
          <cell r="AD47">
            <v>1.4567000000000001</v>
          </cell>
          <cell r="AE47" t="str">
            <v/>
          </cell>
          <cell r="AF47">
            <v>1.4567000000000001</v>
          </cell>
          <cell r="AG47" t="str">
            <v/>
          </cell>
          <cell r="AM47">
            <v>1.4567000000000001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3</v>
          </cell>
          <cell r="I48" t="str">
            <v>-</v>
          </cell>
          <cell r="J48" t="str">
            <v>B</v>
          </cell>
          <cell r="L48">
            <v>8.85</v>
          </cell>
          <cell r="M48">
            <v>7.85</v>
          </cell>
          <cell r="N48">
            <v>1.67</v>
          </cell>
          <cell r="P48">
            <v>9</v>
          </cell>
          <cell r="S48">
            <v>1</v>
          </cell>
          <cell r="T48">
            <v>704593</v>
          </cell>
          <cell r="U48" t="str">
            <v xml:space="preserve">DEPO-PROVERA 150 1 ml susp inj </v>
          </cell>
          <cell r="V48" t="str">
            <v>PFIZER</v>
          </cell>
          <cell r="W48" t="str">
            <v>1 seringue</v>
          </cell>
          <cell r="X48">
            <v>3</v>
          </cell>
          <cell r="AC48">
            <v>2.5299999999999998</v>
          </cell>
          <cell r="AD48">
            <v>3.26</v>
          </cell>
          <cell r="AE48" t="str">
            <v/>
          </cell>
          <cell r="AF48">
            <v>3.26</v>
          </cell>
          <cell r="AG48" t="str">
            <v/>
          </cell>
          <cell r="AM48">
            <v>3.26</v>
          </cell>
          <cell r="AN48" t="str">
            <v/>
          </cell>
          <cell r="AO48">
            <v>1</v>
          </cell>
          <cell r="AP48" t="str">
            <v/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S</v>
          </cell>
          <cell r="H49">
            <v>3</v>
          </cell>
          <cell r="I49" t="str">
            <v>G</v>
          </cell>
          <cell r="J49" t="str">
            <v>-</v>
          </cell>
          <cell r="L49">
            <v>18.89</v>
          </cell>
          <cell r="M49">
            <v>18.89</v>
          </cell>
          <cell r="N49">
            <v>18.89</v>
          </cell>
          <cell r="P49">
            <v>9</v>
          </cell>
          <cell r="S49">
            <v>9.89</v>
          </cell>
          <cell r="T49">
            <v>7710072</v>
          </cell>
          <cell r="U49" t="str">
            <v>DESIRETT 75 µg</v>
          </cell>
          <cell r="V49" t="str">
            <v>EXELTIS</v>
          </cell>
          <cell r="W49" t="str">
            <v>28 tabl</v>
          </cell>
          <cell r="X49">
            <v>1</v>
          </cell>
          <cell r="AC49">
            <v>17.739999999999998</v>
          </cell>
          <cell r="AD49">
            <v>3.8149999999999999</v>
          </cell>
          <cell r="AE49" t="str">
            <v/>
          </cell>
          <cell r="AF49">
            <v>3.8149999999999999</v>
          </cell>
          <cell r="AG49" t="str">
            <v/>
          </cell>
          <cell r="AM49">
            <v>3</v>
          </cell>
          <cell r="AN49" t="str">
            <v/>
          </cell>
          <cell r="AO49">
            <v>0.81499999999999995</v>
          </cell>
          <cell r="AP49" t="str">
            <v/>
          </cell>
          <cell r="AQ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-</v>
          </cell>
          <cell r="L50">
            <v>29</v>
          </cell>
          <cell r="M50">
            <v>29</v>
          </cell>
          <cell r="N50">
            <v>29</v>
          </cell>
          <cell r="P50">
            <v>18</v>
          </cell>
          <cell r="S50">
            <v>11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AC50">
            <v>17.739999999999998</v>
          </cell>
          <cell r="AD50"/>
          <cell r="AE50"/>
          <cell r="AF50"/>
          <cell r="AG50"/>
          <cell r="AM50"/>
          <cell r="AN50"/>
          <cell r="AO50"/>
          <cell r="AP50"/>
          <cell r="AQ50" t="str">
            <v>-</v>
          </cell>
        </row>
        <row r="51">
          <cell r="A51">
            <v>2612406</v>
          </cell>
          <cell r="B51" t="str">
            <v>DESORELLE 20 COMP 3 X 21</v>
          </cell>
          <cell r="C51" t="str">
            <v>GEDEON RICHTER</v>
          </cell>
          <cell r="D51" t="str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3</v>
          </cell>
          <cell r="I51" t="str">
            <v>G</v>
          </cell>
          <cell r="J51" t="str">
            <v>Cx</v>
          </cell>
          <cell r="L51">
            <v>9.86</v>
          </cell>
          <cell r="M51">
            <v>9.86</v>
          </cell>
          <cell r="N51">
            <v>5.7844869999999995</v>
          </cell>
          <cell r="P51">
            <v>9</v>
          </cell>
          <cell r="S51">
            <v>0</v>
          </cell>
          <cell r="T51">
            <v>794222</v>
          </cell>
          <cell r="U51" t="str">
            <v>DESORELLE 20 COMP</v>
          </cell>
          <cell r="V51" t="str">
            <v>GEDEON RICHTER</v>
          </cell>
          <cell r="W51" t="str">
            <v>21 tabl</v>
          </cell>
          <cell r="X51">
            <v>1</v>
          </cell>
          <cell r="AC51">
            <v>17.78</v>
          </cell>
          <cell r="AD51">
            <v>1.7654000000000001</v>
          </cell>
          <cell r="AE51" t="str">
            <v/>
          </cell>
          <cell r="AF51">
            <v>1.7654000000000001</v>
          </cell>
          <cell r="AG51" t="str">
            <v/>
          </cell>
          <cell r="AM51">
            <v>1.7654000000000001</v>
          </cell>
          <cell r="AN51" t="str">
            <v/>
          </cell>
          <cell r="AO51">
            <v>0</v>
          </cell>
          <cell r="AP51" t="str">
            <v/>
          </cell>
          <cell r="AQ51" t="str">
            <v>-</v>
          </cell>
        </row>
        <row r="52">
          <cell r="A52">
            <v>2612414</v>
          </cell>
          <cell r="B52" t="str">
            <v>DESORELLE 20 COMP 6 X 21</v>
          </cell>
          <cell r="C52" t="str">
            <v>GEDEON RICHTER</v>
          </cell>
          <cell r="D52" t="str">
            <v>1</v>
          </cell>
          <cell r="E52" t="str">
            <v>-</v>
          </cell>
          <cell r="F52" t="str">
            <v>-</v>
          </cell>
          <cell r="G52" t="str">
            <v>S</v>
          </cell>
          <cell r="H52">
            <v>6</v>
          </cell>
          <cell r="I52" t="str">
            <v>G</v>
          </cell>
          <cell r="J52" t="str">
            <v>Cx</v>
          </cell>
          <cell r="L52">
            <v>15.17</v>
          </cell>
          <cell r="M52">
            <v>15.17</v>
          </cell>
          <cell r="N52">
            <v>11.611403000000001</v>
          </cell>
          <cell r="P52">
            <v>18</v>
          </cell>
          <cell r="S52">
            <v>0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AC52">
            <v>17.78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-</v>
          </cell>
        </row>
        <row r="53">
          <cell r="A53">
            <v>2612349</v>
          </cell>
          <cell r="B53" t="str">
            <v>DESORELLE 20 COMP 13 X 21</v>
          </cell>
          <cell r="C53" t="str">
            <v>GEDEON RICHTER</v>
          </cell>
          <cell r="D53" t="str">
            <v>1</v>
          </cell>
          <cell r="E53" t="str">
            <v>-</v>
          </cell>
          <cell r="F53" t="str">
            <v>-</v>
          </cell>
          <cell r="G53" t="str">
            <v>S</v>
          </cell>
          <cell r="H53">
            <v>13</v>
          </cell>
          <cell r="I53" t="str">
            <v>G</v>
          </cell>
          <cell r="J53" t="str">
            <v>Cx</v>
          </cell>
          <cell r="L53">
            <v>26.83</v>
          </cell>
          <cell r="M53">
            <v>26.83</v>
          </cell>
          <cell r="N53">
            <v>23.290800000000001</v>
          </cell>
          <cell r="P53">
            <v>39</v>
          </cell>
          <cell r="S53">
            <v>0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17.78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Cx</v>
          </cell>
          <cell r="L54">
            <v>11.2</v>
          </cell>
          <cell r="M54">
            <v>11.2</v>
          </cell>
          <cell r="N54">
            <v>7.2553589999999994</v>
          </cell>
          <cell r="P54">
            <v>9</v>
          </cell>
          <cell r="S54">
            <v>0</v>
          </cell>
          <cell r="T54" t="str">
            <v>7709892</v>
          </cell>
          <cell r="U54" t="str">
            <v>DESO 20 COMP</v>
          </cell>
          <cell r="V54" t="str">
            <v>IMPEXECO</v>
          </cell>
          <cell r="W54" t="str">
            <v>21 tabl</v>
          </cell>
          <cell r="X54">
            <v>1</v>
          </cell>
          <cell r="AC54">
            <v>17.78</v>
          </cell>
          <cell r="AD54">
            <v>1.7654000000000001</v>
          </cell>
          <cell r="AE54" t="str">
            <v/>
          </cell>
          <cell r="AF54">
            <v>1.7654000000000001</v>
          </cell>
          <cell r="AG54" t="str">
            <v/>
          </cell>
          <cell r="AM54">
            <v>1.7654000000000001</v>
          </cell>
          <cell r="AN54" t="str">
            <v/>
          </cell>
          <cell r="AO54">
            <v>0</v>
          </cell>
          <cell r="AP54" t="str">
            <v/>
          </cell>
          <cell r="AQ54" t="str">
            <v>-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Cx</v>
          </cell>
          <cell r="L55">
            <v>15.17</v>
          </cell>
          <cell r="M55">
            <v>15.17</v>
          </cell>
          <cell r="N55">
            <v>11.611403000000001</v>
          </cell>
          <cell r="P55">
            <v>18</v>
          </cell>
          <cell r="S55">
            <v>0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17.78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13</v>
          </cell>
          <cell r="I56" t="str">
            <v>G</v>
          </cell>
          <cell r="J56" t="str">
            <v>Cx</v>
          </cell>
          <cell r="L56">
            <v>26.83</v>
          </cell>
          <cell r="M56">
            <v>26.83</v>
          </cell>
          <cell r="N56">
            <v>23.290800000000001</v>
          </cell>
          <cell r="P56">
            <v>39</v>
          </cell>
          <cell r="S56">
            <v>0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AC56">
            <v>17.78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>-</v>
          </cell>
        </row>
        <row r="57">
          <cell r="A57">
            <v>3528981</v>
          </cell>
          <cell r="B57" t="str">
            <v>DESO 30 COMP 3 X 21</v>
          </cell>
          <cell r="C57" t="str">
            <v>IMPEXECO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3</v>
          </cell>
          <cell r="I57" t="str">
            <v>G</v>
          </cell>
          <cell r="J57" t="str">
            <v>Cx</v>
          </cell>
          <cell r="L57">
            <v>10.45</v>
          </cell>
          <cell r="M57">
            <v>10.45</v>
          </cell>
          <cell r="N57">
            <v>6.43</v>
          </cell>
          <cell r="P57">
            <v>9</v>
          </cell>
          <cell r="S57">
            <v>0</v>
          </cell>
          <cell r="T57" t="str">
            <v>7709900</v>
          </cell>
          <cell r="U57" t="str">
            <v xml:space="preserve">DESO 30 COMP </v>
          </cell>
          <cell r="V57" t="str">
            <v>IMPEXECO</v>
          </cell>
          <cell r="W57" t="str">
            <v>21 tabl</v>
          </cell>
          <cell r="X57">
            <v>1</v>
          </cell>
          <cell r="AC57">
            <v>16.16</v>
          </cell>
          <cell r="AD57">
            <v>1.6037999999999999</v>
          </cell>
          <cell r="AE57" t="str">
            <v/>
          </cell>
          <cell r="AF57">
            <v>1.6037999999999999</v>
          </cell>
          <cell r="AG57" t="str">
            <v/>
          </cell>
          <cell r="AM57">
            <v>1.6037999999999999</v>
          </cell>
          <cell r="AN57" t="str">
            <v/>
          </cell>
          <cell r="AO57">
            <v>0</v>
          </cell>
          <cell r="AP57" t="str">
            <v/>
          </cell>
          <cell r="AQ57" t="str">
            <v>-</v>
          </cell>
        </row>
        <row r="58">
          <cell r="A58">
            <v>3528973</v>
          </cell>
          <cell r="B58" t="str">
            <v>DESO 30 COMP 6 X 21</v>
          </cell>
          <cell r="C58" t="str">
            <v>IMPEXECO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6</v>
          </cell>
          <cell r="I58" t="str">
            <v>G</v>
          </cell>
          <cell r="J58" t="str">
            <v>Cx</v>
          </cell>
          <cell r="L58">
            <v>14.2</v>
          </cell>
          <cell r="M58">
            <v>14.2</v>
          </cell>
          <cell r="N58">
            <v>10.550678</v>
          </cell>
          <cell r="P58">
            <v>18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16.16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-</v>
          </cell>
        </row>
        <row r="59">
          <cell r="A59">
            <v>3528999</v>
          </cell>
          <cell r="B59" t="str">
            <v>DESO 30 COMP 13 X 21</v>
          </cell>
          <cell r="C59" t="str">
            <v>IMPEXECO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13</v>
          </cell>
          <cell r="I59" t="str">
            <v>G</v>
          </cell>
          <cell r="J59" t="str">
            <v>Cx</v>
          </cell>
          <cell r="L59">
            <v>24.99</v>
          </cell>
          <cell r="M59">
            <v>24.99</v>
          </cell>
          <cell r="N59">
            <v>21.897600000000001</v>
          </cell>
          <cell r="P59">
            <v>39</v>
          </cell>
          <cell r="S59">
            <v>0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AC59">
            <v>16.16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>-</v>
          </cell>
        </row>
        <row r="60">
          <cell r="A60">
            <v>2934727</v>
          </cell>
          <cell r="B60" t="str">
            <v>DESOCEANE TABL 3 X 28</v>
          </cell>
          <cell r="C60" t="str">
            <v>GEDEON RICHTER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S</v>
          </cell>
          <cell r="H60">
            <v>3</v>
          </cell>
          <cell r="I60" t="str">
            <v>G</v>
          </cell>
          <cell r="J60" t="str">
            <v>-</v>
          </cell>
          <cell r="L60">
            <v>19.739999999999998</v>
          </cell>
          <cell r="M60">
            <v>19.739999999999998</v>
          </cell>
          <cell r="N60">
            <v>19.739999999999998</v>
          </cell>
          <cell r="P60">
            <v>9</v>
          </cell>
          <cell r="S60">
            <v>10.739999999999998</v>
          </cell>
          <cell r="T60" t="str">
            <v>7704497</v>
          </cell>
          <cell r="U60" t="str">
            <v>DESOCEANE TABL</v>
          </cell>
          <cell r="V60" t="str">
            <v>GEDEON RICHTER</v>
          </cell>
          <cell r="W60" t="str">
            <v>28 tabl</v>
          </cell>
          <cell r="X60">
            <v>1</v>
          </cell>
          <cell r="AC60">
            <v>21.21</v>
          </cell>
          <cell r="AD60">
            <v>4.5617000000000001</v>
          </cell>
          <cell r="AE60" t="str">
            <v/>
          </cell>
          <cell r="AF60">
            <v>4.5617000000000001</v>
          </cell>
          <cell r="AG60" t="str">
            <v/>
          </cell>
          <cell r="AM60">
            <v>3</v>
          </cell>
          <cell r="AN60" t="str">
            <v/>
          </cell>
          <cell r="AO60">
            <v>1.5617000000000001</v>
          </cell>
          <cell r="AP60" t="str">
            <v/>
          </cell>
          <cell r="AQ60" t="str">
            <v>-</v>
          </cell>
        </row>
        <row r="61">
          <cell r="A61">
            <v>2934735</v>
          </cell>
          <cell r="B61" t="str">
            <v>DESOCEANE TABL 6 x 28</v>
          </cell>
          <cell r="C61" t="str">
            <v>GEDEON RICHTER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S</v>
          </cell>
          <cell r="H61">
            <v>6</v>
          </cell>
          <cell r="I61" t="str">
            <v>G</v>
          </cell>
          <cell r="J61" t="str">
            <v>-</v>
          </cell>
          <cell r="L61">
            <v>32.68</v>
          </cell>
          <cell r="M61">
            <v>32.68</v>
          </cell>
          <cell r="N61">
            <v>32.68</v>
          </cell>
          <cell r="P61">
            <v>18</v>
          </cell>
          <cell r="S61">
            <v>14.68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21.21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3001856</v>
          </cell>
          <cell r="B62" t="str">
            <v>DESOGESTREL BESINS 84 COMPR</v>
          </cell>
          <cell r="C62" t="str">
            <v>BESINS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3</v>
          </cell>
          <cell r="I62" t="str">
            <v>G</v>
          </cell>
          <cell r="J62" t="str">
            <v>-</v>
          </cell>
          <cell r="L62">
            <v>21.38</v>
          </cell>
          <cell r="M62">
            <v>21.38</v>
          </cell>
          <cell r="N62">
            <v>21.38</v>
          </cell>
          <cell r="P62">
            <v>9</v>
          </cell>
          <cell r="S62">
            <v>12.379999999999999</v>
          </cell>
          <cell r="T62" t="str">
            <v>7704547</v>
          </cell>
          <cell r="U62" t="str">
            <v xml:space="preserve">DESOGESTREL BESINS </v>
          </cell>
          <cell r="V62" t="str">
            <v>BESINS</v>
          </cell>
          <cell r="W62" t="str">
            <v xml:space="preserve"> 28 tabl</v>
          </cell>
          <cell r="X62">
            <v>1</v>
          </cell>
          <cell r="AC62">
            <v>21.1</v>
          </cell>
          <cell r="AD62">
            <v>4.5382999999999996</v>
          </cell>
          <cell r="AE62" t="str">
            <v/>
          </cell>
          <cell r="AF62">
            <v>4.5382999999999996</v>
          </cell>
          <cell r="AG62" t="str">
            <v/>
          </cell>
          <cell r="AM62">
            <v>3</v>
          </cell>
          <cell r="AN62" t="str">
            <v/>
          </cell>
          <cell r="AO62">
            <v>1.5382999999999996</v>
          </cell>
          <cell r="AP62" t="str">
            <v/>
          </cell>
          <cell r="AQ62" t="str">
            <v>-</v>
          </cell>
        </row>
        <row r="63">
          <cell r="A63">
            <v>3001864</v>
          </cell>
          <cell r="B63" t="str">
            <v>DESOGESTREL BESINS 168 COMPR</v>
          </cell>
          <cell r="C63" t="str">
            <v>BESINS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6</v>
          </cell>
          <cell r="I63" t="str">
            <v>G</v>
          </cell>
          <cell r="J63" t="str">
            <v>-</v>
          </cell>
          <cell r="L63">
            <v>32.56</v>
          </cell>
          <cell r="M63">
            <v>32.56</v>
          </cell>
          <cell r="N63">
            <v>32.56</v>
          </cell>
          <cell r="P63">
            <v>18</v>
          </cell>
          <cell r="S63">
            <v>14.560000000000002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21.1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4101671</v>
          </cell>
          <cell r="B64" t="str">
            <v>DESOLINA 20 0,150 mg/0,020 mg 3 x 21 COMPR</v>
          </cell>
          <cell r="C64" t="str">
            <v>CERES PHARMA</v>
          </cell>
          <cell r="D64">
            <v>1</v>
          </cell>
          <cell r="E64" t="str">
            <v>-</v>
          </cell>
          <cell r="F64" t="str">
            <v>-</v>
          </cell>
          <cell r="G64" t="str">
            <v>S</v>
          </cell>
          <cell r="H64">
            <v>3</v>
          </cell>
          <cell r="I64" t="str">
            <v>G</v>
          </cell>
          <cell r="J64" t="str">
            <v>Cx</v>
          </cell>
          <cell r="L64">
            <v>9.39</v>
          </cell>
          <cell r="M64">
            <v>9.39</v>
          </cell>
          <cell r="N64">
            <v>5.28</v>
          </cell>
          <cell r="P64">
            <v>9</v>
          </cell>
          <cell r="S64">
            <v>0</v>
          </cell>
          <cell r="T64" t="str">
            <v>7726664</v>
          </cell>
          <cell r="U64" t="str">
            <v>DESOLINA 20 0,150 mg/0,020 mg COMP</v>
          </cell>
          <cell r="V64" t="str">
            <v>CERES PHARMA</v>
          </cell>
          <cell r="W64" t="str">
            <v>21 tabl</v>
          </cell>
          <cell r="X64" t="str">
            <v>1</v>
          </cell>
          <cell r="AC64">
            <v>19.559999999999999</v>
          </cell>
          <cell r="AD64">
            <v>1.9415</v>
          </cell>
          <cell r="AE64"/>
          <cell r="AF64">
            <v>1.9415</v>
          </cell>
          <cell r="AG64"/>
          <cell r="AM64">
            <v>1.9415</v>
          </cell>
          <cell r="AN64"/>
          <cell r="AO64">
            <v>0</v>
          </cell>
          <cell r="AP64"/>
          <cell r="AQ64" t="str">
            <v>wijziging ziekenhuisprijs/changement prix hôpital</v>
          </cell>
        </row>
        <row r="65">
          <cell r="A65">
            <v>4101689</v>
          </cell>
          <cell r="B65" t="str">
            <v>DESOLINA 20 0,150 mg/0,020 mg 6 x 21 COMPR</v>
          </cell>
          <cell r="C65" t="str">
            <v>CERES PHARMA</v>
          </cell>
          <cell r="D65">
            <v>1</v>
          </cell>
          <cell r="E65" t="str">
            <v>-</v>
          </cell>
          <cell r="F65" t="str">
            <v>-</v>
          </cell>
          <cell r="G65" t="str">
            <v>S</v>
          </cell>
          <cell r="H65">
            <v>6</v>
          </cell>
          <cell r="I65" t="str">
            <v>G</v>
          </cell>
          <cell r="J65" t="str">
            <v>Cx</v>
          </cell>
          <cell r="L65">
            <v>16.22</v>
          </cell>
          <cell r="M65">
            <v>16.22</v>
          </cell>
          <cell r="N65">
            <v>12.77</v>
          </cell>
          <cell r="P65">
            <v>18</v>
          </cell>
          <cell r="S65">
            <v>0</v>
          </cell>
          <cell r="T65" t="str">
            <v>-</v>
          </cell>
          <cell r="U65"/>
          <cell r="V65"/>
          <cell r="W65"/>
          <cell r="X65" t="str">
            <v>-</v>
          </cell>
          <cell r="AC65">
            <v>19.559999999999999</v>
          </cell>
          <cell r="AD65"/>
          <cell r="AE65"/>
          <cell r="AF65"/>
          <cell r="AG65"/>
          <cell r="AM65"/>
          <cell r="AN65"/>
          <cell r="AO65"/>
          <cell r="AP65"/>
          <cell r="AQ65" t="str">
            <v>wijziging ziekenhuisprijs/changement prix hôpital</v>
          </cell>
        </row>
        <row r="66">
          <cell r="A66">
            <v>4101697</v>
          </cell>
          <cell r="B66" t="str">
            <v>DESOLINA 20 0,150 mg/0,020 mg 13 x 21 COMPR</v>
          </cell>
          <cell r="C66" t="str">
            <v>CERES PHARMA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S</v>
          </cell>
          <cell r="H66">
            <v>13</v>
          </cell>
          <cell r="I66" t="str">
            <v>G</v>
          </cell>
          <cell r="J66" t="str">
            <v>-</v>
          </cell>
          <cell r="L66">
            <v>30.93</v>
          </cell>
          <cell r="M66">
            <v>30.93</v>
          </cell>
          <cell r="N66">
            <v>30.93</v>
          </cell>
          <cell r="P66">
            <v>39</v>
          </cell>
          <cell r="S66">
            <v>0</v>
          </cell>
          <cell r="T66" t="str">
            <v>-</v>
          </cell>
          <cell r="U66"/>
          <cell r="V66"/>
          <cell r="W66"/>
          <cell r="X66" t="str">
            <v>-</v>
          </cell>
          <cell r="AC66">
            <v>19.559999999999999</v>
          </cell>
          <cell r="AD66"/>
          <cell r="AE66"/>
          <cell r="AF66"/>
          <cell r="AG66"/>
          <cell r="AM66"/>
          <cell r="AN66"/>
          <cell r="AO66"/>
          <cell r="AP66"/>
          <cell r="AQ66" t="str">
            <v>nieuw/nouveau</v>
          </cell>
        </row>
        <row r="67">
          <cell r="A67">
            <v>3951068</v>
          </cell>
          <cell r="B67" t="str">
            <v>DESOLINA 0,150 mg/0,030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3</v>
          </cell>
          <cell r="I67" t="str">
            <v>G</v>
          </cell>
          <cell r="J67" t="str">
            <v>Cx</v>
          </cell>
          <cell r="L67">
            <v>9.39</v>
          </cell>
          <cell r="M67">
            <v>9.39</v>
          </cell>
          <cell r="N67">
            <v>5.28</v>
          </cell>
          <cell r="P67">
            <v>9</v>
          </cell>
          <cell r="S67">
            <v>0</v>
          </cell>
          <cell r="T67">
            <v>7725930</v>
          </cell>
          <cell r="U67" t="str">
            <v>DESOLINA 0,150 mg/0,030 mg COMP</v>
          </cell>
          <cell r="V67" t="str">
            <v>CERES PHARMA</v>
          </cell>
          <cell r="W67" t="str">
            <v>21 tabl</v>
          </cell>
          <cell r="X67" t="str">
            <v>1</v>
          </cell>
          <cell r="AC67">
            <v>16.16</v>
          </cell>
          <cell r="AD67">
            <v>1.6037999999999999</v>
          </cell>
          <cell r="AE67"/>
          <cell r="AF67">
            <v>1.6037999999999999</v>
          </cell>
          <cell r="AG67" t="str">
            <v/>
          </cell>
          <cell r="AM67">
            <v>1.6037999999999999</v>
          </cell>
          <cell r="AN67"/>
          <cell r="AO67">
            <v>0</v>
          </cell>
          <cell r="AP67"/>
          <cell r="AQ67" t="str">
            <v>-</v>
          </cell>
        </row>
        <row r="68">
          <cell r="A68">
            <v>3951076</v>
          </cell>
          <cell r="B68" t="str">
            <v>DESOLINA 0,150 mg/0,030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6</v>
          </cell>
          <cell r="I68" t="str">
            <v>G</v>
          </cell>
          <cell r="J68" t="str">
            <v>Cx</v>
          </cell>
          <cell r="L68">
            <v>14.2</v>
          </cell>
          <cell r="M68">
            <v>14.2</v>
          </cell>
          <cell r="N68">
            <v>10.55</v>
          </cell>
          <cell r="P68">
            <v>18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X68" t="str">
            <v>-</v>
          </cell>
          <cell r="AC68">
            <v>16.16</v>
          </cell>
          <cell r="AD68"/>
          <cell r="AE68"/>
          <cell r="AF68"/>
          <cell r="AG68" t="str">
            <v/>
          </cell>
          <cell r="AM68"/>
          <cell r="AN68"/>
          <cell r="AO68"/>
          <cell r="AP68"/>
          <cell r="AQ68" t="str">
            <v>-</v>
          </cell>
        </row>
        <row r="69">
          <cell r="A69">
            <v>3958873</v>
          </cell>
          <cell r="B69" t="str">
            <v>DESOLINA 0,150 mg/0,030 mg 13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-</v>
          </cell>
          <cell r="G69" t="str">
            <v>S</v>
          </cell>
          <cell r="H69">
            <v>13</v>
          </cell>
          <cell r="I69" t="str">
            <v>G</v>
          </cell>
          <cell r="J69" t="str">
            <v>Cx</v>
          </cell>
          <cell r="L69">
            <v>24.99</v>
          </cell>
          <cell r="M69">
            <v>24.99</v>
          </cell>
          <cell r="N69">
            <v>21.9</v>
          </cell>
          <cell r="P69">
            <v>39</v>
          </cell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X69" t="str">
            <v>-</v>
          </cell>
          <cell r="AC69">
            <v>16.16</v>
          </cell>
          <cell r="AD69"/>
          <cell r="AE69"/>
          <cell r="AF69"/>
          <cell r="AG69" t="str">
            <v/>
          </cell>
          <cell r="AM69"/>
          <cell r="AN69"/>
          <cell r="AO69"/>
          <cell r="AP69"/>
          <cell r="AQ69" t="str">
            <v>-</v>
          </cell>
        </row>
        <row r="70">
          <cell r="A70">
            <v>2996098</v>
          </cell>
          <cell r="B70" t="str">
            <v>DESOPOP 75 microgram TABL 1 X 28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1</v>
          </cell>
          <cell r="I70" t="str">
            <v>G</v>
          </cell>
          <cell r="J70" t="str">
            <v>-</v>
          </cell>
          <cell r="L70">
            <v>8.68</v>
          </cell>
          <cell r="M70">
            <v>8.68</v>
          </cell>
          <cell r="N70">
            <v>8.68</v>
          </cell>
          <cell r="P70">
            <v>3</v>
          </cell>
          <cell r="S70">
            <v>5.68</v>
          </cell>
          <cell r="T70" t="str">
            <v>7704554</v>
          </cell>
          <cell r="U70" t="str">
            <v>DESOPOP 75 microgram TABL</v>
          </cell>
          <cell r="V70" t="str">
            <v>EFFIK BENELUX</v>
          </cell>
          <cell r="W70" t="str">
            <v>28 tabl</v>
          </cell>
          <cell r="X70">
            <v>1</v>
          </cell>
          <cell r="AC70">
            <v>53</v>
          </cell>
          <cell r="AD70">
            <v>4.8685</v>
          </cell>
          <cell r="AE70" t="str">
            <v/>
          </cell>
          <cell r="AF70">
            <v>4.8685</v>
          </cell>
          <cell r="AG70" t="str">
            <v/>
          </cell>
          <cell r="AM70">
            <v>3</v>
          </cell>
          <cell r="AN70" t="str">
            <v/>
          </cell>
          <cell r="AO70">
            <v>1.8685</v>
          </cell>
          <cell r="AP70" t="str">
            <v/>
          </cell>
          <cell r="AQ70" t="str">
            <v>-</v>
          </cell>
        </row>
        <row r="71">
          <cell r="A71">
            <v>2996106</v>
          </cell>
          <cell r="B71" t="str">
            <v>DESOPOP 75 microgram TABL 3 X 28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3</v>
          </cell>
          <cell r="I71" t="str">
            <v>G</v>
          </cell>
          <cell r="J71" t="str">
            <v>-</v>
          </cell>
          <cell r="L71">
            <v>20.02</v>
          </cell>
          <cell r="M71">
            <v>20.02</v>
          </cell>
          <cell r="N71">
            <v>20.02</v>
          </cell>
          <cell r="P71">
            <v>9</v>
          </cell>
          <cell r="S71">
            <v>11.02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AC71">
            <v>53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2996114</v>
          </cell>
          <cell r="B72" t="str">
            <v>DESOPOP 75 microgram TABL 6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6</v>
          </cell>
          <cell r="I72" t="str">
            <v>G</v>
          </cell>
          <cell r="J72" t="str">
            <v>-</v>
          </cell>
          <cell r="L72">
            <v>34.380000000000003</v>
          </cell>
          <cell r="M72">
            <v>34.380000000000003</v>
          </cell>
          <cell r="N72">
            <v>34.380000000000003</v>
          </cell>
          <cell r="P72">
            <v>18</v>
          </cell>
          <cell r="S72">
            <v>16.380000000000003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AC72">
            <v>53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-</v>
          </cell>
        </row>
        <row r="73">
          <cell r="A73">
            <v>3074192</v>
          </cell>
          <cell r="B73" t="str">
            <v>DESOPOP 75 microgram TABL 13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66.73</v>
          </cell>
          <cell r="M73">
            <v>66.73</v>
          </cell>
          <cell r="N73">
            <v>66.73</v>
          </cell>
          <cell r="P73">
            <v>39</v>
          </cell>
          <cell r="S73">
            <v>27.730000000000004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53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2612315</v>
          </cell>
          <cell r="B74" t="str">
            <v>DESORELLE 30 COMP 3 X 21</v>
          </cell>
          <cell r="C74" t="str">
            <v>GEDEON RICHTER</v>
          </cell>
          <cell r="D74">
            <v>1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Cx</v>
          </cell>
          <cell r="L74">
            <v>9.86</v>
          </cell>
          <cell r="M74">
            <v>9.86</v>
          </cell>
          <cell r="N74">
            <v>6.43</v>
          </cell>
          <cell r="P74">
            <v>9</v>
          </cell>
          <cell r="S74">
            <v>0</v>
          </cell>
          <cell r="T74">
            <v>794214</v>
          </cell>
          <cell r="U74" t="str">
            <v xml:space="preserve">DESORELLE 30 COMP </v>
          </cell>
          <cell r="V74" t="str">
            <v>GEDEON RICHTER</v>
          </cell>
          <cell r="W74" t="str">
            <v>21 tabl</v>
          </cell>
          <cell r="X74">
            <v>1</v>
          </cell>
          <cell r="AC74">
            <v>16.16</v>
          </cell>
          <cell r="AD74">
            <v>1.6037999999999999</v>
          </cell>
          <cell r="AE74" t="str">
            <v/>
          </cell>
          <cell r="AF74">
            <v>1.6037999999999999</v>
          </cell>
          <cell r="AG74" t="str">
            <v/>
          </cell>
          <cell r="AM74">
            <v>1.6037999999999999</v>
          </cell>
          <cell r="AN74" t="str">
            <v/>
          </cell>
          <cell r="AO74">
            <v>0</v>
          </cell>
          <cell r="AP74" t="str">
            <v/>
          </cell>
          <cell r="AQ74" t="str">
            <v>-</v>
          </cell>
        </row>
        <row r="75">
          <cell r="A75">
            <v>2612281</v>
          </cell>
          <cell r="B75" t="str">
            <v>DESORELLE 30 COMP 6 X 21</v>
          </cell>
          <cell r="C75" t="str">
            <v>GEDEON RICHTER</v>
          </cell>
          <cell r="D75">
            <v>1</v>
          </cell>
          <cell r="E75" t="str">
            <v>-</v>
          </cell>
          <cell r="F75" t="str">
            <v>-</v>
          </cell>
          <cell r="G75" t="str">
            <v>S</v>
          </cell>
          <cell r="H75">
            <v>6</v>
          </cell>
          <cell r="I75" t="str">
            <v>G</v>
          </cell>
          <cell r="J75" t="str">
            <v>Cx</v>
          </cell>
          <cell r="L75">
            <v>14.2</v>
          </cell>
          <cell r="M75">
            <v>14.2</v>
          </cell>
          <cell r="N75">
            <v>10.550678</v>
          </cell>
          <cell r="P75">
            <v>18</v>
          </cell>
          <cell r="S75">
            <v>0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16.16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2612265</v>
          </cell>
          <cell r="B76" t="str">
            <v>DESORELLE 30 COMP 13 X 21</v>
          </cell>
          <cell r="C76" t="str">
            <v>GEDEON RICHTER</v>
          </cell>
          <cell r="D76">
            <v>1</v>
          </cell>
          <cell r="E76" t="str">
            <v>-</v>
          </cell>
          <cell r="F76" t="str">
            <v>-</v>
          </cell>
          <cell r="G76" t="str">
            <v>S</v>
          </cell>
          <cell r="H76">
            <v>13</v>
          </cell>
          <cell r="I76" t="str">
            <v>G</v>
          </cell>
          <cell r="J76" t="str">
            <v>Cx</v>
          </cell>
          <cell r="L76">
            <v>24.99</v>
          </cell>
          <cell r="M76">
            <v>24.99</v>
          </cell>
          <cell r="N76">
            <v>21.897600000000001</v>
          </cell>
          <cell r="P76">
            <v>39</v>
          </cell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AC76">
            <v>16.16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>-</v>
          </cell>
        </row>
        <row r="77">
          <cell r="A77">
            <v>3162617</v>
          </cell>
          <cell r="B77" t="str">
            <v>DIENOBEL 2 MG/0,03 MG 3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3</v>
          </cell>
          <cell r="I77" t="str">
            <v>G</v>
          </cell>
          <cell r="J77" t="str">
            <v>-</v>
          </cell>
          <cell r="L77">
            <v>16.670000000000002</v>
          </cell>
          <cell r="M77">
            <v>16.670000000000002</v>
          </cell>
          <cell r="N77">
            <v>16.670000000000002</v>
          </cell>
          <cell r="P77">
            <v>9</v>
          </cell>
          <cell r="S77">
            <v>7.6700000000000017</v>
          </cell>
          <cell r="T77">
            <v>7709678</v>
          </cell>
          <cell r="U77" t="str">
            <v>DIENOBEL TABL 2 mg/0,03 mg</v>
          </cell>
          <cell r="V77" t="str">
            <v>EFFIK BENELUX</v>
          </cell>
          <cell r="W77" t="str">
            <v>21 tabl</v>
          </cell>
          <cell r="X77">
            <v>1</v>
          </cell>
          <cell r="AC77">
            <v>37.75</v>
          </cell>
          <cell r="AD77">
            <v>3.6254</v>
          </cell>
          <cell r="AE77" t="str">
            <v/>
          </cell>
          <cell r="AF77">
            <v>3.6254</v>
          </cell>
          <cell r="AG77" t="str">
            <v/>
          </cell>
          <cell r="AM77">
            <v>3</v>
          </cell>
          <cell r="AN77" t="str">
            <v/>
          </cell>
          <cell r="AO77">
            <v>0.62539999999999996</v>
          </cell>
          <cell r="AP77" t="str">
            <v/>
          </cell>
          <cell r="AQ77" t="str">
            <v>-</v>
          </cell>
        </row>
        <row r="78">
          <cell r="A78">
            <v>3162625</v>
          </cell>
          <cell r="B78" t="str">
            <v>DIENOBEL 2 MG/0,03 MG 6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6</v>
          </cell>
          <cell r="I78" t="str">
            <v>G</v>
          </cell>
          <cell r="J78" t="str">
            <v>-</v>
          </cell>
          <cell r="L78">
            <v>28.27</v>
          </cell>
          <cell r="M78">
            <v>28.27</v>
          </cell>
          <cell r="N78">
            <v>28.27</v>
          </cell>
          <cell r="P78">
            <v>18</v>
          </cell>
          <cell r="S78">
            <v>10.27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37.75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3296613</v>
          </cell>
          <cell r="B79" t="str">
            <v>DIENOBEL 2 MG/0,03 MG 13 X 21 TABL</v>
          </cell>
          <cell r="C79" t="str">
            <v>EFFIK BENELUX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13</v>
          </cell>
          <cell r="I79" t="str">
            <v>G</v>
          </cell>
          <cell r="J79" t="str">
            <v>-</v>
          </cell>
          <cell r="L79">
            <v>50.21</v>
          </cell>
          <cell r="M79">
            <v>50.21</v>
          </cell>
          <cell r="N79">
            <v>50.21</v>
          </cell>
          <cell r="P79">
            <v>39</v>
          </cell>
          <cell r="S79">
            <v>11.21</v>
          </cell>
          <cell r="T79" t="str">
            <v>-</v>
          </cell>
          <cell r="U79" t="str">
            <v>-</v>
          </cell>
          <cell r="V79"/>
          <cell r="W79" t="str">
            <v>-</v>
          </cell>
          <cell r="X79" t="str">
            <v>-</v>
          </cell>
          <cell r="AC79">
            <v>37.75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>-</v>
          </cell>
        </row>
        <row r="80">
          <cell r="A80">
            <v>2994630</v>
          </cell>
          <cell r="B80" t="str">
            <v>DORINTHERAMEX TABL 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3</v>
          </cell>
          <cell r="I80" t="str">
            <v>G</v>
          </cell>
          <cell r="J80" t="str">
            <v>-</v>
          </cell>
          <cell r="L80">
            <v>22.21</v>
          </cell>
          <cell r="M80">
            <v>22.21</v>
          </cell>
          <cell r="N80">
            <v>22.21</v>
          </cell>
          <cell r="P80">
            <v>9</v>
          </cell>
          <cell r="S80">
            <v>13.21</v>
          </cell>
          <cell r="T80" t="str">
            <v>7704570</v>
          </cell>
          <cell r="U80" t="str">
            <v xml:space="preserve">DORINTHERAMEX TABL </v>
          </cell>
          <cell r="V80" t="str">
            <v>THERAMEX</v>
          </cell>
          <cell r="W80" t="str">
            <v>21 tabl</v>
          </cell>
          <cell r="X80">
            <v>1</v>
          </cell>
          <cell r="AC80">
            <v>55</v>
          </cell>
          <cell r="AD80">
            <v>5.0315000000000003</v>
          </cell>
          <cell r="AE80" t="str">
            <v/>
          </cell>
          <cell r="AF80">
            <v>5.0315000000000003</v>
          </cell>
          <cell r="AG80" t="str">
            <v/>
          </cell>
          <cell r="AM80">
            <v>3</v>
          </cell>
          <cell r="AN80" t="str">
            <v/>
          </cell>
          <cell r="AO80">
            <v>2.0315000000000003</v>
          </cell>
          <cell r="AP80" t="str">
            <v/>
          </cell>
          <cell r="AQ80" t="str">
            <v>-</v>
          </cell>
        </row>
        <row r="81">
          <cell r="A81">
            <v>2994648</v>
          </cell>
          <cell r="B81" t="str">
            <v>DORINTHERAMEX TABL 13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68.5</v>
          </cell>
          <cell r="M81">
            <v>68.5</v>
          </cell>
          <cell r="N81">
            <v>68.5</v>
          </cell>
          <cell r="P81">
            <v>39</v>
          </cell>
          <cell r="S81">
            <v>29.5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55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2995603</v>
          </cell>
          <cell r="B82" t="str">
            <v>DORINELLETHERAMEX TABL 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22.21</v>
          </cell>
          <cell r="M82">
            <v>22.21</v>
          </cell>
          <cell r="N82">
            <v>22.21</v>
          </cell>
          <cell r="P82">
            <v>9</v>
          </cell>
          <cell r="S82">
            <v>13.21</v>
          </cell>
          <cell r="T82" t="str">
            <v>7704596</v>
          </cell>
          <cell r="U82" t="str">
            <v xml:space="preserve">DORINELLETHERAMEX TABL </v>
          </cell>
          <cell r="V82" t="str">
            <v>THERAMEX</v>
          </cell>
          <cell r="W82" t="str">
            <v>21 tabl</v>
          </cell>
          <cell r="X82">
            <v>1</v>
          </cell>
          <cell r="AC82">
            <v>55</v>
          </cell>
          <cell r="AD82">
            <v>5.0315000000000003</v>
          </cell>
          <cell r="AE82" t="str">
            <v/>
          </cell>
          <cell r="AF82">
            <v>5.0315000000000003</v>
          </cell>
          <cell r="AG82" t="str">
            <v/>
          </cell>
          <cell r="AM82">
            <v>3</v>
          </cell>
          <cell r="AN82" t="str">
            <v/>
          </cell>
          <cell r="AO82">
            <v>2.0315000000000003</v>
          </cell>
          <cell r="AP82" t="str">
            <v/>
          </cell>
          <cell r="AQ82" t="str">
            <v>-</v>
          </cell>
        </row>
        <row r="83">
          <cell r="A83">
            <v>2995611</v>
          </cell>
          <cell r="B83" t="str">
            <v>DORINELLETHERAMEX TABL 13 X 21</v>
          </cell>
          <cell r="C83" t="str">
            <v>THERAMEX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13</v>
          </cell>
          <cell r="I83" t="str">
            <v>G</v>
          </cell>
          <cell r="J83" t="str">
            <v>-</v>
          </cell>
          <cell r="L83">
            <v>68.5</v>
          </cell>
          <cell r="M83">
            <v>68.5</v>
          </cell>
          <cell r="N83">
            <v>68.5</v>
          </cell>
          <cell r="P83">
            <v>39</v>
          </cell>
          <cell r="S83">
            <v>29.5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55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3562287</v>
          </cell>
          <cell r="B84" t="str">
            <v>DROSANA 20 3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3</v>
          </cell>
          <cell r="I84" t="str">
            <v>G</v>
          </cell>
          <cell r="J84" t="str">
            <v>-</v>
          </cell>
          <cell r="L84">
            <v>26.16</v>
          </cell>
          <cell r="M84">
            <v>26.16</v>
          </cell>
          <cell r="N84">
            <v>26.16</v>
          </cell>
          <cell r="P84">
            <v>9</v>
          </cell>
          <cell r="S84">
            <v>17.16</v>
          </cell>
          <cell r="T84" t="str">
            <v>7709934</v>
          </cell>
          <cell r="U84" t="str">
            <v>DROSANA 20</v>
          </cell>
          <cell r="V84" t="str">
            <v>GEDEON RICHTER</v>
          </cell>
          <cell r="W84" t="str">
            <v>21 tabl</v>
          </cell>
          <cell r="X84">
            <v>1</v>
          </cell>
          <cell r="AC84">
            <v>62.46</v>
          </cell>
          <cell r="AD84">
            <v>5.64</v>
          </cell>
          <cell r="AE84" t="str">
            <v/>
          </cell>
          <cell r="AF84">
            <v>5.64</v>
          </cell>
          <cell r="AG84" t="str">
            <v/>
          </cell>
          <cell r="AM84">
            <v>3</v>
          </cell>
          <cell r="AN84" t="str">
            <v/>
          </cell>
          <cell r="AO84">
            <v>2.6399999999999997</v>
          </cell>
          <cell r="AP84" t="str">
            <v/>
          </cell>
          <cell r="AQ84" t="str">
            <v>-</v>
          </cell>
        </row>
        <row r="85">
          <cell r="A85">
            <v>3562279</v>
          </cell>
          <cell r="B85" t="str">
            <v>DROSANA 20 6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6</v>
          </cell>
          <cell r="I85" t="str">
            <v>G</v>
          </cell>
          <cell r="J85" t="str">
            <v>-</v>
          </cell>
          <cell r="L85">
            <v>41.86</v>
          </cell>
          <cell r="M85">
            <v>41.86</v>
          </cell>
          <cell r="N85">
            <v>41.86</v>
          </cell>
          <cell r="P85">
            <v>18</v>
          </cell>
          <cell r="S85">
            <v>23.86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AC85">
            <v>62.46</v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>-</v>
          </cell>
        </row>
        <row r="86">
          <cell r="A86">
            <v>3562295</v>
          </cell>
          <cell r="B86" t="str">
            <v>DROSANA 20 13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13</v>
          </cell>
          <cell r="I86" t="str">
            <v>G</v>
          </cell>
          <cell r="J86" t="str">
            <v>-</v>
          </cell>
          <cell r="L86">
            <v>76.400000000000006</v>
          </cell>
          <cell r="M86">
            <v>76.400000000000006</v>
          </cell>
          <cell r="N86">
            <v>76.400000000000006</v>
          </cell>
          <cell r="P86">
            <v>39</v>
          </cell>
          <cell r="S86">
            <v>37.400000000000006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62.46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3562303</v>
          </cell>
          <cell r="B87" t="str">
            <v>DROSANA 30 3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3</v>
          </cell>
          <cell r="I87" t="str">
            <v>G</v>
          </cell>
          <cell r="J87" t="str">
            <v>-</v>
          </cell>
          <cell r="L87">
            <v>27.37</v>
          </cell>
          <cell r="M87">
            <v>27.37</v>
          </cell>
          <cell r="N87">
            <v>27.37</v>
          </cell>
          <cell r="P87">
            <v>9</v>
          </cell>
          <cell r="S87">
            <v>18.37</v>
          </cell>
          <cell r="T87" t="str">
            <v>7709942</v>
          </cell>
          <cell r="U87" t="str">
            <v>DROSANA 30</v>
          </cell>
          <cell r="V87" t="str">
            <v>GEDEON RICHTER</v>
          </cell>
          <cell r="W87" t="str">
            <v>21 tabl</v>
          </cell>
          <cell r="X87">
            <v>1</v>
          </cell>
          <cell r="AC87">
            <v>67.75</v>
          </cell>
          <cell r="AD87">
            <v>6.0715000000000003</v>
          </cell>
          <cell r="AE87" t="str">
            <v/>
          </cell>
          <cell r="AF87">
            <v>6.0715000000000003</v>
          </cell>
          <cell r="AG87" t="str">
            <v/>
          </cell>
          <cell r="AM87">
            <v>3</v>
          </cell>
          <cell r="AN87" t="str">
            <v/>
          </cell>
          <cell r="AO87">
            <v>3.0715000000000003</v>
          </cell>
          <cell r="AP87" t="str">
            <v/>
          </cell>
          <cell r="AQ87" t="str">
            <v>-</v>
          </cell>
        </row>
        <row r="88">
          <cell r="A88">
            <v>3562311</v>
          </cell>
          <cell r="B88" t="str">
            <v>DROSANA 30 6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6</v>
          </cell>
          <cell r="I88" t="str">
            <v>G</v>
          </cell>
          <cell r="J88" t="str">
            <v>-</v>
          </cell>
          <cell r="L88">
            <v>43.8</v>
          </cell>
          <cell r="M88">
            <v>43.8</v>
          </cell>
          <cell r="N88">
            <v>43.8</v>
          </cell>
          <cell r="P88">
            <v>18</v>
          </cell>
          <cell r="S88">
            <v>25.799999999999997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AC88">
            <v>67.75</v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>-</v>
          </cell>
        </row>
        <row r="89">
          <cell r="A89">
            <v>3562329</v>
          </cell>
          <cell r="B89" t="str">
            <v>DROSANA 30 13 X 21</v>
          </cell>
          <cell r="C89" t="str">
            <v>GEDEON RICHTER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13</v>
          </cell>
          <cell r="I89" t="str">
            <v>G</v>
          </cell>
          <cell r="J89" t="str">
            <v>-</v>
          </cell>
          <cell r="L89">
            <v>82.01</v>
          </cell>
          <cell r="M89">
            <v>82.01</v>
          </cell>
          <cell r="N89">
            <v>82.01</v>
          </cell>
          <cell r="P89">
            <v>39</v>
          </cell>
          <cell r="S89">
            <v>43.010000000000005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67.75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2995744</v>
          </cell>
          <cell r="B90" t="str">
            <v>DROSEFFIK 0,02 mg/3 mg TABL 3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3</v>
          </cell>
          <cell r="I90" t="str">
            <v>G</v>
          </cell>
          <cell r="J90" t="str">
            <v>-</v>
          </cell>
          <cell r="L90">
            <v>26.07</v>
          </cell>
          <cell r="M90">
            <v>26.07</v>
          </cell>
          <cell r="N90">
            <v>26.07</v>
          </cell>
          <cell r="P90">
            <v>9</v>
          </cell>
          <cell r="S90">
            <v>17.07</v>
          </cell>
          <cell r="T90" t="str">
            <v>7704604</v>
          </cell>
          <cell r="U90" t="str">
            <v xml:space="preserve">DROSEFFIK 0,02 mg/3 mg TABL </v>
          </cell>
          <cell r="V90" t="str">
            <v>EFFIK BENELUX</v>
          </cell>
          <cell r="W90" t="str">
            <v>28 tabl</v>
          </cell>
          <cell r="X90">
            <v>1</v>
          </cell>
          <cell r="AC90">
            <v>69.13</v>
          </cell>
          <cell r="AD90">
            <v>6.1837999999999997</v>
          </cell>
          <cell r="AE90" t="str">
            <v/>
          </cell>
          <cell r="AF90">
            <v>6.1837999999999997</v>
          </cell>
          <cell r="AG90" t="str">
            <v/>
          </cell>
          <cell r="AM90">
            <v>3</v>
          </cell>
          <cell r="AN90" t="str">
            <v/>
          </cell>
          <cell r="AO90">
            <v>3.1837999999999997</v>
          </cell>
          <cell r="AP90" t="str">
            <v/>
          </cell>
          <cell r="AQ90" t="str">
            <v>-</v>
          </cell>
        </row>
        <row r="91">
          <cell r="A91">
            <v>2995751</v>
          </cell>
          <cell r="B91" t="str">
            <v>DROSEFFIK 0,02 mg/3 mg TABL 6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6</v>
          </cell>
          <cell r="I91" t="str">
            <v>G</v>
          </cell>
          <cell r="J91" t="str">
            <v>-</v>
          </cell>
          <cell r="L91">
            <v>43.04</v>
          </cell>
          <cell r="M91">
            <v>43.04</v>
          </cell>
          <cell r="N91">
            <v>43.04</v>
          </cell>
          <cell r="P91">
            <v>18</v>
          </cell>
          <cell r="S91">
            <v>25.04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AC91">
            <v>69.13</v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>-</v>
          </cell>
        </row>
        <row r="92">
          <cell r="A92">
            <v>2995769</v>
          </cell>
          <cell r="B92" t="str">
            <v>DROSEFFIK 0,02 mg/3 mg TABL 13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13</v>
          </cell>
          <cell r="I92" t="str">
            <v>G</v>
          </cell>
          <cell r="J92" t="str">
            <v>-</v>
          </cell>
          <cell r="L92">
            <v>83.48</v>
          </cell>
          <cell r="M92">
            <v>83.48</v>
          </cell>
          <cell r="N92">
            <v>83.48</v>
          </cell>
          <cell r="P92">
            <v>39</v>
          </cell>
          <cell r="S92">
            <v>44.480000000000004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69.13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2912020</v>
          </cell>
          <cell r="B93" t="str">
            <v>DROSPIBEL 0,02 mg/3 mg TABL 3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3</v>
          </cell>
          <cell r="I93" t="str">
            <v>G</v>
          </cell>
          <cell r="J93" t="str">
            <v>-</v>
          </cell>
          <cell r="L93">
            <v>24.65</v>
          </cell>
          <cell r="M93">
            <v>24.65</v>
          </cell>
          <cell r="N93">
            <v>24.65</v>
          </cell>
          <cell r="P93">
            <v>9</v>
          </cell>
          <cell r="S93">
            <v>15.649999999999999</v>
          </cell>
          <cell r="T93" t="str">
            <v>7704612</v>
          </cell>
          <cell r="U93" t="str">
            <v xml:space="preserve">DROSPIBEL 0,02 mg/3 mg TABL </v>
          </cell>
          <cell r="V93" t="str">
            <v>EFFIK BENELUX</v>
          </cell>
          <cell r="W93" t="str">
            <v>21 tabl</v>
          </cell>
          <cell r="X93">
            <v>1</v>
          </cell>
          <cell r="AC93">
            <v>63.17</v>
          </cell>
          <cell r="AD93">
            <v>5.6977000000000002</v>
          </cell>
          <cell r="AE93" t="str">
            <v/>
          </cell>
          <cell r="AF93">
            <v>5.6977000000000002</v>
          </cell>
          <cell r="AG93" t="str">
            <v/>
          </cell>
          <cell r="AM93">
            <v>3</v>
          </cell>
          <cell r="AN93" t="str">
            <v/>
          </cell>
          <cell r="AO93">
            <v>2.6977000000000002</v>
          </cell>
          <cell r="AP93" t="str">
            <v/>
          </cell>
          <cell r="AQ93" t="str">
            <v>-</v>
          </cell>
        </row>
        <row r="94">
          <cell r="A94">
            <v>2912038</v>
          </cell>
          <cell r="B94" t="str">
            <v>DROSPIBEL 0,02 mg/3 mg TABL 6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6</v>
          </cell>
          <cell r="I94" t="str">
            <v>G</v>
          </cell>
          <cell r="J94" t="str">
            <v>-</v>
          </cell>
          <cell r="L94">
            <v>40.159999999999997</v>
          </cell>
          <cell r="M94">
            <v>40.159999999999997</v>
          </cell>
          <cell r="N94">
            <v>40.159999999999997</v>
          </cell>
          <cell r="P94">
            <v>18</v>
          </cell>
          <cell r="S94">
            <v>22.159999999999997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AC94">
            <v>63.17</v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>-</v>
          </cell>
        </row>
        <row r="95">
          <cell r="A95">
            <v>2912046</v>
          </cell>
          <cell r="B95" t="str">
            <v>DROSPIBEL 0,02 mg/3 mg TABL 13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13</v>
          </cell>
          <cell r="I95" t="str">
            <v>G</v>
          </cell>
          <cell r="J95" t="str">
            <v>-</v>
          </cell>
          <cell r="L95">
            <v>77.16</v>
          </cell>
          <cell r="M95">
            <v>77.16</v>
          </cell>
          <cell r="N95">
            <v>77.16</v>
          </cell>
          <cell r="P95">
            <v>39</v>
          </cell>
          <cell r="S95">
            <v>38.159999999999997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63.17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2912061</v>
          </cell>
          <cell r="B96" t="str">
            <v>DROSPIBEL 0,03 mg/3 mg TABL 3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3</v>
          </cell>
          <cell r="I96" t="str">
            <v>G</v>
          </cell>
          <cell r="J96" t="str">
            <v>-</v>
          </cell>
          <cell r="L96">
            <v>24.24</v>
          </cell>
          <cell r="M96">
            <v>24.24</v>
          </cell>
          <cell r="N96">
            <v>24.24</v>
          </cell>
          <cell r="P96">
            <v>9</v>
          </cell>
          <cell r="S96">
            <v>15.239999999999998</v>
          </cell>
          <cell r="T96" t="str">
            <v>7704620</v>
          </cell>
          <cell r="U96" t="str">
            <v xml:space="preserve">DROSPIBEL 0,03 mg/3 mg TABL </v>
          </cell>
          <cell r="V96" t="str">
            <v>EFFIK BENELUX</v>
          </cell>
          <cell r="W96" t="str">
            <v>21 tabl</v>
          </cell>
          <cell r="X96">
            <v>1</v>
          </cell>
          <cell r="AC96">
            <v>65.849999999999994</v>
          </cell>
          <cell r="AD96">
            <v>5.9161999999999999</v>
          </cell>
          <cell r="AE96" t="str">
            <v/>
          </cell>
          <cell r="AF96">
            <v>5.9161999999999999</v>
          </cell>
          <cell r="AG96" t="str">
            <v/>
          </cell>
          <cell r="AM96">
            <v>3</v>
          </cell>
          <cell r="AN96" t="str">
            <v/>
          </cell>
          <cell r="AO96">
            <v>2.9161999999999999</v>
          </cell>
          <cell r="AP96" t="str">
            <v/>
          </cell>
          <cell r="AQ96" t="str">
            <v>-</v>
          </cell>
        </row>
        <row r="97">
          <cell r="A97">
            <v>2912079</v>
          </cell>
          <cell r="B97" t="str">
            <v>DROSPIBEL 0,03 mg/3 mg TABL 6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6</v>
          </cell>
          <cell r="I97" t="str">
            <v>G</v>
          </cell>
          <cell r="J97" t="str">
            <v>-</v>
          </cell>
          <cell r="L97">
            <v>40.08</v>
          </cell>
          <cell r="M97">
            <v>40.08</v>
          </cell>
          <cell r="N97">
            <v>40.08</v>
          </cell>
          <cell r="P97">
            <v>18</v>
          </cell>
          <cell r="S97">
            <v>22.08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AC97">
            <v>65.849999999999994</v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-</v>
          </cell>
        </row>
        <row r="98">
          <cell r="A98">
            <v>2912087</v>
          </cell>
          <cell r="B98" t="str">
            <v>DROSPIBEL 0,03 mg/3 mg TABL 13 X 21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13</v>
          </cell>
          <cell r="I98" t="str">
            <v>G</v>
          </cell>
          <cell r="J98" t="str">
            <v>-</v>
          </cell>
          <cell r="L98">
            <v>80</v>
          </cell>
          <cell r="M98">
            <v>80</v>
          </cell>
          <cell r="N98">
            <v>80</v>
          </cell>
          <cell r="P98">
            <v>39</v>
          </cell>
          <cell r="S98">
            <v>41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65.849999999999994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2969061</v>
          </cell>
          <cell r="B99" t="str">
            <v>DROSPIBEL CONTINU 0,02 mg/3 mg TABL 3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3</v>
          </cell>
          <cell r="I99" t="str">
            <v>G</v>
          </cell>
          <cell r="J99" t="str">
            <v>-</v>
          </cell>
          <cell r="L99">
            <v>24.76</v>
          </cell>
          <cell r="M99">
            <v>24.76</v>
          </cell>
          <cell r="N99">
            <v>24.76</v>
          </cell>
          <cell r="P99">
            <v>9</v>
          </cell>
          <cell r="S99">
            <v>15.760000000000002</v>
          </cell>
          <cell r="T99" t="str">
            <v>7704893</v>
          </cell>
          <cell r="U99" t="str">
            <v xml:space="preserve">DROSPIBEL CONTINU 0,02 mg/3 mg TABL </v>
          </cell>
          <cell r="V99" t="str">
            <v>EFFIK BENELUX</v>
          </cell>
          <cell r="W99" t="str">
            <v>28 tabl</v>
          </cell>
          <cell r="X99">
            <v>1</v>
          </cell>
          <cell r="AC99">
            <v>63.28</v>
          </cell>
          <cell r="AD99">
            <v>5.7069000000000001</v>
          </cell>
          <cell r="AE99" t="str">
            <v/>
          </cell>
          <cell r="AF99">
            <v>5.7069000000000001</v>
          </cell>
          <cell r="AG99" t="str">
            <v/>
          </cell>
          <cell r="AM99">
            <v>3</v>
          </cell>
          <cell r="AN99" t="str">
            <v/>
          </cell>
          <cell r="AO99">
            <v>2.7069000000000001</v>
          </cell>
          <cell r="AP99" t="str">
            <v/>
          </cell>
          <cell r="AQ99" t="str">
            <v>-</v>
          </cell>
        </row>
        <row r="100">
          <cell r="A100">
            <v>2969079</v>
          </cell>
          <cell r="B100" t="str">
            <v>DROSPIBEL CONTINU 0,02 mg/3 mg TABL 6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6</v>
          </cell>
          <cell r="I100" t="str">
            <v>G</v>
          </cell>
          <cell r="J100" t="str">
            <v>-</v>
          </cell>
          <cell r="L100">
            <v>40.28</v>
          </cell>
          <cell r="M100">
            <v>40.28</v>
          </cell>
          <cell r="N100">
            <v>40.28</v>
          </cell>
          <cell r="P100">
            <v>18</v>
          </cell>
          <cell r="S100">
            <v>22.28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AC100">
            <v>63.28</v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-</v>
          </cell>
        </row>
        <row r="101">
          <cell r="A101">
            <v>2969087</v>
          </cell>
          <cell r="B101" t="str">
            <v>DROSPIBEL CONTINU 0,02 mg/3 mg TABL 13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-</v>
          </cell>
          <cell r="G101" t="str">
            <v>S</v>
          </cell>
          <cell r="H101">
            <v>13</v>
          </cell>
          <cell r="I101" t="str">
            <v>G</v>
          </cell>
          <cell r="J101" t="str">
            <v>-</v>
          </cell>
          <cell r="L101">
            <v>77.27</v>
          </cell>
          <cell r="M101">
            <v>77.27</v>
          </cell>
          <cell r="N101">
            <v>77.27</v>
          </cell>
          <cell r="P101">
            <v>39</v>
          </cell>
          <cell r="S101">
            <v>38.269999999999996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AC101">
            <v>63.28</v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>-</v>
          </cell>
        </row>
        <row r="102">
          <cell r="A102">
            <v>2969038</v>
          </cell>
          <cell r="B102" t="str">
            <v>DROSPIBEL CONTINU 0,03 mg/3 mg TABL 3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G</v>
          </cell>
          <cell r="J102" t="str">
            <v>-</v>
          </cell>
          <cell r="L102">
            <v>24.36</v>
          </cell>
          <cell r="M102">
            <v>24.36</v>
          </cell>
          <cell r="N102">
            <v>24.36</v>
          </cell>
          <cell r="P102">
            <v>9</v>
          </cell>
          <cell r="S102">
            <v>15.36</v>
          </cell>
          <cell r="T102" t="str">
            <v>7704521</v>
          </cell>
          <cell r="U102" t="str">
            <v>DROSPIBEL CONTINU 0,03 mg/3 mg TABL</v>
          </cell>
          <cell r="V102" t="str">
            <v>EFFIK BENELUX</v>
          </cell>
          <cell r="W102" t="str">
            <v>28 tabl</v>
          </cell>
          <cell r="X102">
            <v>1</v>
          </cell>
          <cell r="AC102">
            <v>65.959999999999994</v>
          </cell>
          <cell r="AD102">
            <v>5.9253999999999998</v>
          </cell>
          <cell r="AE102" t="str">
            <v/>
          </cell>
          <cell r="AF102">
            <v>5.9253999999999998</v>
          </cell>
          <cell r="AG102" t="str">
            <v/>
          </cell>
          <cell r="AM102">
            <v>3</v>
          </cell>
          <cell r="AN102" t="str">
            <v/>
          </cell>
          <cell r="AO102">
            <v>2.9253999999999998</v>
          </cell>
          <cell r="AP102" t="str">
            <v/>
          </cell>
          <cell r="AQ102" t="str">
            <v>-</v>
          </cell>
        </row>
        <row r="103">
          <cell r="A103">
            <v>2969046</v>
          </cell>
          <cell r="B103" t="str">
            <v>DROSPIBEL CONTINU 0,03 mg/3 mg TABL 6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6</v>
          </cell>
          <cell r="I103" t="str">
            <v>G</v>
          </cell>
          <cell r="J103" t="str">
            <v>-</v>
          </cell>
          <cell r="L103">
            <v>40.200000000000003</v>
          </cell>
          <cell r="M103">
            <v>40.200000000000003</v>
          </cell>
          <cell r="N103">
            <v>40.200000000000003</v>
          </cell>
          <cell r="P103">
            <v>18</v>
          </cell>
          <cell r="S103">
            <v>22.200000000000003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65.959999999999994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-</v>
          </cell>
        </row>
        <row r="104">
          <cell r="A104">
            <v>2969053</v>
          </cell>
          <cell r="B104" t="str">
            <v>DROSPIBEL CONTINU 0,03 mg/3 mg TABL 13 X 28</v>
          </cell>
          <cell r="C104" t="str">
            <v>EFFIK BENELUX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13</v>
          </cell>
          <cell r="I104" t="str">
            <v>G</v>
          </cell>
          <cell r="J104" t="str">
            <v>-</v>
          </cell>
          <cell r="L104">
            <v>80.11</v>
          </cell>
          <cell r="M104">
            <v>80.11</v>
          </cell>
          <cell r="N104">
            <v>80.11</v>
          </cell>
          <cell r="P104">
            <v>39</v>
          </cell>
          <cell r="S104">
            <v>41.11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65.959999999999994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2551968</v>
          </cell>
          <cell r="B105" t="str">
            <v>ELEONOR 0,1 mg/0,02 mg DRAG 3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-</v>
          </cell>
          <cell r="J105" t="str">
            <v>-</v>
          </cell>
          <cell r="L105">
            <v>13</v>
          </cell>
          <cell r="M105">
            <v>13</v>
          </cell>
          <cell r="N105">
            <v>13</v>
          </cell>
          <cell r="P105">
            <v>9</v>
          </cell>
          <cell r="S105">
            <v>4</v>
          </cell>
          <cell r="T105" t="str">
            <v>7704638</v>
          </cell>
          <cell r="U105" t="str">
            <v xml:space="preserve">ELEONOR 0,1 mg/0,02 mg DRAG </v>
          </cell>
          <cell r="V105" t="str">
            <v>SANDOZ</v>
          </cell>
          <cell r="W105" t="str">
            <v>21 tabl</v>
          </cell>
          <cell r="X105">
            <v>1</v>
          </cell>
          <cell r="AC105">
            <v>23.58</v>
          </cell>
          <cell r="AD105">
            <v>2.3408000000000002</v>
          </cell>
          <cell r="AE105" t="str">
            <v/>
          </cell>
          <cell r="AF105">
            <v>2.3408000000000002</v>
          </cell>
          <cell r="AG105" t="str">
            <v/>
          </cell>
          <cell r="AM105">
            <v>2.3408000000000002</v>
          </cell>
          <cell r="AN105" t="str">
            <v/>
          </cell>
          <cell r="AO105">
            <v>0</v>
          </cell>
          <cell r="AP105" t="str">
            <v/>
          </cell>
          <cell r="AQ105" t="str">
            <v>-</v>
          </cell>
        </row>
        <row r="106">
          <cell r="A106">
            <v>2551943</v>
          </cell>
          <cell r="B106" t="str">
            <v>ELEONOR 0,1 mg/0,02 mg DRAG 6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-</v>
          </cell>
          <cell r="J106" t="str">
            <v>-</v>
          </cell>
          <cell r="L106">
            <v>19.309999999999999</v>
          </cell>
          <cell r="M106">
            <v>19.309999999999999</v>
          </cell>
          <cell r="N106">
            <v>19.309999999999999</v>
          </cell>
          <cell r="P106">
            <v>18</v>
          </cell>
          <cell r="S106">
            <v>1.3099999999999987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23.58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-</v>
          </cell>
        </row>
        <row r="107">
          <cell r="A107">
            <v>2551950</v>
          </cell>
          <cell r="B107" t="str">
            <v>ELEONOR 0,1 mg/0,02 mg DRAG 13 X 21</v>
          </cell>
          <cell r="C107" t="str">
            <v>SANDOZ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-</v>
          </cell>
          <cell r="J107" t="str">
            <v>-</v>
          </cell>
          <cell r="L107">
            <v>35.19</v>
          </cell>
          <cell r="M107">
            <v>35.19</v>
          </cell>
          <cell r="N107">
            <v>35.19</v>
          </cell>
          <cell r="P107">
            <v>39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23.58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-</v>
          </cell>
        </row>
        <row r="108">
          <cell r="A108">
            <v>2885754</v>
          </cell>
          <cell r="B108" t="str">
            <v>ELEONOR 0,15 mg/0,03 mg TABL 3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G</v>
          </cell>
          <cell r="J108" t="str">
            <v>Cx</v>
          </cell>
          <cell r="L108">
            <v>8.06</v>
          </cell>
          <cell r="M108">
            <v>8.06</v>
          </cell>
          <cell r="N108">
            <v>3.8044669999999998</v>
          </cell>
          <cell r="P108">
            <v>9</v>
          </cell>
          <cell r="S108">
            <v>0</v>
          </cell>
          <cell r="T108">
            <v>753087</v>
          </cell>
          <cell r="U108" t="str">
            <v>ELEONOR 0,15 mg/0,03 mg TABL</v>
          </cell>
          <cell r="V108" t="str">
            <v>SANDOZ</v>
          </cell>
          <cell r="W108" t="str">
            <v>21 tabl</v>
          </cell>
          <cell r="X108">
            <v>1</v>
          </cell>
          <cell r="AC108">
            <v>9.32</v>
          </cell>
          <cell r="AD108">
            <v>0.9254</v>
          </cell>
          <cell r="AE108" t="str">
            <v/>
          </cell>
          <cell r="AF108">
            <v>0.9254</v>
          </cell>
          <cell r="AG108" t="str">
            <v/>
          </cell>
          <cell r="AM108">
            <v>0.9254</v>
          </cell>
          <cell r="AN108" t="str">
            <v/>
          </cell>
          <cell r="AO108">
            <v>0</v>
          </cell>
          <cell r="AP108" t="str">
            <v/>
          </cell>
          <cell r="AQ108" t="str">
            <v>-</v>
          </cell>
        </row>
        <row r="109">
          <cell r="A109">
            <v>2885713</v>
          </cell>
          <cell r="B109" t="str">
            <v>ELEONOR 0,15 mg/0,03 mg TABL 6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6</v>
          </cell>
          <cell r="I109" t="str">
            <v>G</v>
          </cell>
          <cell r="J109" t="str">
            <v>Cx</v>
          </cell>
          <cell r="L109">
            <v>10.45</v>
          </cell>
          <cell r="M109">
            <v>10.45</v>
          </cell>
          <cell r="N109">
            <v>6.4350649999999989</v>
          </cell>
          <cell r="P109">
            <v>18</v>
          </cell>
          <cell r="S109">
            <v>0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AC109">
            <v>9.32</v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-</v>
          </cell>
        </row>
        <row r="110">
          <cell r="A110">
            <v>2892818</v>
          </cell>
          <cell r="B110" t="str">
            <v>ELEONOR 0,15 mg/0,03 mg TABL 13 X 21</v>
          </cell>
          <cell r="C110" t="str">
            <v>SANDOZ</v>
          </cell>
          <cell r="D110" t="str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13</v>
          </cell>
          <cell r="I110" t="str">
            <v>G</v>
          </cell>
          <cell r="J110" t="str">
            <v>Cx</v>
          </cell>
          <cell r="L110">
            <v>16.600000000000001</v>
          </cell>
          <cell r="M110">
            <v>16.600000000000001</v>
          </cell>
          <cell r="N110">
            <v>13.181275999999999</v>
          </cell>
          <cell r="P110">
            <v>39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9.32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3691714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N</v>
          </cell>
          <cell r="G111" t="str">
            <v>S</v>
          </cell>
          <cell r="H111">
            <v>3</v>
          </cell>
          <cell r="I111" t="str">
            <v>-</v>
          </cell>
          <cell r="J111" t="str">
            <v>-</v>
          </cell>
          <cell r="L111">
            <v>24.98</v>
          </cell>
          <cell r="M111">
            <v>24.98</v>
          </cell>
          <cell r="N111">
            <v>24.98</v>
          </cell>
          <cell r="P111">
            <v>9</v>
          </cell>
          <cell r="S111">
            <v>15.98</v>
          </cell>
          <cell r="T111" t="str">
            <v>7704646</v>
          </cell>
          <cell r="U111" t="str">
            <v>ELLAONE COMP 1</v>
          </cell>
          <cell r="V111" t="str">
            <v>HRA PHARMA BENELUX</v>
          </cell>
          <cell r="W111" t="str">
            <v>1 tabl</v>
          </cell>
          <cell r="X111">
            <v>3</v>
          </cell>
          <cell r="AC111">
            <v>14.13</v>
          </cell>
          <cell r="AD111">
            <v>18.23</v>
          </cell>
          <cell r="AE111" t="str">
            <v/>
          </cell>
          <cell r="AF111">
            <v>18.23</v>
          </cell>
          <cell r="AG111" t="str">
            <v/>
          </cell>
          <cell r="AM111">
            <v>9</v>
          </cell>
          <cell r="AN111" t="str">
            <v/>
          </cell>
          <cell r="AO111">
            <v>9.23</v>
          </cell>
          <cell r="AP111" t="str">
            <v/>
          </cell>
          <cell r="AQ111" t="str">
            <v>-</v>
          </cell>
        </row>
        <row r="112">
          <cell r="A112">
            <v>2605541</v>
          </cell>
          <cell r="B112" t="str">
            <v>ELLAONE COMP 1</v>
          </cell>
          <cell r="C112" t="str">
            <v>HRA PHARMA BENELUX</v>
          </cell>
          <cell r="D112" t="str">
            <v>-</v>
          </cell>
          <cell r="E112" t="str">
            <v>-</v>
          </cell>
          <cell r="F112" t="str">
            <v>N</v>
          </cell>
          <cell r="G112" t="str">
            <v>S</v>
          </cell>
          <cell r="H112">
            <v>3</v>
          </cell>
          <cell r="I112" t="str">
            <v>-</v>
          </cell>
          <cell r="J112" t="str">
            <v>-</v>
          </cell>
          <cell r="L112">
            <v>24.98</v>
          </cell>
          <cell r="M112">
            <v>24.98</v>
          </cell>
          <cell r="N112">
            <v>24.98</v>
          </cell>
          <cell r="P112">
            <v>9</v>
          </cell>
          <cell r="S112">
            <v>15.98</v>
          </cell>
          <cell r="T112" t="str">
            <v>7704646</v>
          </cell>
          <cell r="U112" t="str">
            <v>ELLAONE COMP 1</v>
          </cell>
          <cell r="V112" t="str">
            <v>HRA PHARMA BENELUX</v>
          </cell>
          <cell r="W112" t="str">
            <v>1 tabl</v>
          </cell>
          <cell r="X112">
            <v>3</v>
          </cell>
          <cell r="AC112">
            <v>14.13</v>
          </cell>
          <cell r="AD112">
            <v>18.23</v>
          </cell>
          <cell r="AE112" t="str">
            <v/>
          </cell>
          <cell r="AF112">
            <v>18.23</v>
          </cell>
          <cell r="AG112" t="str">
            <v/>
          </cell>
          <cell r="AM112">
            <v>9</v>
          </cell>
          <cell r="AN112" t="str">
            <v/>
          </cell>
          <cell r="AO112">
            <v>9.23</v>
          </cell>
          <cell r="AP112" t="str">
            <v/>
          </cell>
          <cell r="AQ112" t="str">
            <v>-</v>
          </cell>
        </row>
        <row r="113">
          <cell r="A113">
            <v>2954204</v>
          </cell>
          <cell r="B113" t="str">
            <v>ESTINETTE 20 TABL 3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G</v>
          </cell>
          <cell r="J113" t="str">
            <v>-</v>
          </cell>
          <cell r="L113">
            <v>13.41</v>
          </cell>
          <cell r="M113">
            <v>13.41</v>
          </cell>
          <cell r="N113">
            <v>13.41</v>
          </cell>
          <cell r="P113">
            <v>9</v>
          </cell>
          <cell r="S113">
            <v>4.41</v>
          </cell>
          <cell r="T113" t="str">
            <v>7704653</v>
          </cell>
          <cell r="U113" t="str">
            <v xml:space="preserve">ESTINETTE 20 TABL </v>
          </cell>
          <cell r="V113" t="str">
            <v>EFFIK BENELUX</v>
          </cell>
          <cell r="W113" t="str">
            <v>21 tabl</v>
          </cell>
          <cell r="X113">
            <v>1</v>
          </cell>
          <cell r="AC113">
            <v>27.38</v>
          </cell>
          <cell r="AD113">
            <v>2.7176999999999998</v>
          </cell>
          <cell r="AE113" t="str">
            <v/>
          </cell>
          <cell r="AF113">
            <v>2.7176999999999998</v>
          </cell>
          <cell r="AG113" t="str">
            <v/>
          </cell>
          <cell r="AM113">
            <v>2.7176999999999998</v>
          </cell>
          <cell r="AN113" t="str">
            <v/>
          </cell>
          <cell r="AO113">
            <v>0</v>
          </cell>
          <cell r="AP113" t="str">
            <v/>
          </cell>
          <cell r="AQ113" t="str">
            <v>-</v>
          </cell>
        </row>
        <row r="114">
          <cell r="A114">
            <v>2954188</v>
          </cell>
          <cell r="B114" t="str">
            <v>ESTINETTE 20 TABL 6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6</v>
          </cell>
          <cell r="I114" t="str">
            <v>G</v>
          </cell>
          <cell r="J114" t="str">
            <v>-</v>
          </cell>
          <cell r="L114">
            <v>23.06</v>
          </cell>
          <cell r="M114">
            <v>23.06</v>
          </cell>
          <cell r="N114">
            <v>23.06</v>
          </cell>
          <cell r="P114">
            <v>18</v>
          </cell>
          <cell r="S114">
            <v>5.0599999999999987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27.38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2986669</v>
          </cell>
          <cell r="B115" t="str">
            <v>ESTINETTE 20 TABL 13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13</v>
          </cell>
          <cell r="I115" t="str">
            <v>G</v>
          </cell>
          <cell r="J115" t="str">
            <v>-</v>
          </cell>
          <cell r="L115">
            <v>39.22</v>
          </cell>
          <cell r="M115">
            <v>39.22</v>
          </cell>
          <cell r="N115">
            <v>39.22</v>
          </cell>
          <cell r="P115">
            <v>39</v>
          </cell>
          <cell r="S115">
            <v>0.21999999999999886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AC115">
            <v>27.38</v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>-</v>
          </cell>
        </row>
        <row r="116">
          <cell r="A116">
            <v>2954212</v>
          </cell>
          <cell r="B116" t="str">
            <v>ESTINETTE 30 TABL 3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3</v>
          </cell>
          <cell r="I116" t="str">
            <v>G</v>
          </cell>
          <cell r="J116" t="str">
            <v>-</v>
          </cell>
          <cell r="L116">
            <v>13.41</v>
          </cell>
          <cell r="M116">
            <v>13.41</v>
          </cell>
          <cell r="N116">
            <v>13.41</v>
          </cell>
          <cell r="P116">
            <v>9</v>
          </cell>
          <cell r="S116">
            <v>4.41</v>
          </cell>
          <cell r="T116" t="str">
            <v>7704661</v>
          </cell>
          <cell r="U116" t="str">
            <v xml:space="preserve">ESTINETTE 30 TABL </v>
          </cell>
          <cell r="V116" t="str">
            <v>EFFIK BENELUX</v>
          </cell>
          <cell r="W116" t="str">
            <v>21 tabl</v>
          </cell>
          <cell r="X116">
            <v>1</v>
          </cell>
          <cell r="AC116">
            <v>27.38</v>
          </cell>
          <cell r="AD116">
            <v>2.7176999999999998</v>
          </cell>
          <cell r="AE116" t="str">
            <v/>
          </cell>
          <cell r="AF116">
            <v>2.7176999999999998</v>
          </cell>
          <cell r="AG116" t="str">
            <v/>
          </cell>
          <cell r="AM116">
            <v>2.7176999999999998</v>
          </cell>
          <cell r="AN116" t="str">
            <v/>
          </cell>
          <cell r="AO116">
            <v>0</v>
          </cell>
          <cell r="AP116" t="str">
            <v/>
          </cell>
          <cell r="AQ116" t="str">
            <v>-</v>
          </cell>
        </row>
        <row r="117">
          <cell r="A117">
            <v>2954196</v>
          </cell>
          <cell r="B117" t="str">
            <v>ESTINETTE 30 TABL 6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6</v>
          </cell>
          <cell r="I117" t="str">
            <v>G</v>
          </cell>
          <cell r="J117" t="str">
            <v>-</v>
          </cell>
          <cell r="L117">
            <v>23.06</v>
          </cell>
          <cell r="M117">
            <v>23.06</v>
          </cell>
          <cell r="N117">
            <v>23.06</v>
          </cell>
          <cell r="P117">
            <v>18</v>
          </cell>
          <cell r="S117">
            <v>5.0599999999999987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27.38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2986651</v>
          </cell>
          <cell r="B118" t="str">
            <v>ESTINETTE 30 TABL 13 X 21</v>
          </cell>
          <cell r="C118" t="str">
            <v>EFFIK BENELUX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13</v>
          </cell>
          <cell r="I118" t="str">
            <v>G</v>
          </cell>
          <cell r="J118" t="str">
            <v>-</v>
          </cell>
          <cell r="L118">
            <v>39.22</v>
          </cell>
          <cell r="M118">
            <v>39.22</v>
          </cell>
          <cell r="N118">
            <v>39.22</v>
          </cell>
          <cell r="P118">
            <v>39</v>
          </cell>
          <cell r="S118">
            <v>0.21999999999999886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AC118">
            <v>27.38</v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>-</v>
          </cell>
        </row>
        <row r="119">
          <cell r="A119">
            <v>1777218</v>
          </cell>
          <cell r="B119" t="str">
            <v>EVRA PATCH 9</v>
          </cell>
          <cell r="C119" t="str">
            <v>JANSSEN-CILAG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34.049999999999997</v>
          </cell>
          <cell r="M119">
            <v>34.049999999999997</v>
          </cell>
          <cell r="N119">
            <v>34.049999999999997</v>
          </cell>
          <cell r="P119">
            <v>9</v>
          </cell>
          <cell r="S119">
            <v>25.049999999999997</v>
          </cell>
          <cell r="T119" t="str">
            <v>7704679</v>
          </cell>
          <cell r="U119" t="str">
            <v>EVRA PATCH 9</v>
          </cell>
          <cell r="V119" t="str">
            <v>JANSSEN-CILAG</v>
          </cell>
          <cell r="W119" t="str">
            <v>3 patches</v>
          </cell>
          <cell r="X119">
            <v>1</v>
          </cell>
          <cell r="AC119">
            <v>22.5</v>
          </cell>
          <cell r="AD119">
            <v>9.68</v>
          </cell>
          <cell r="AE119" t="str">
            <v/>
          </cell>
          <cell r="AF119">
            <v>9.68</v>
          </cell>
          <cell r="AG119" t="str">
            <v/>
          </cell>
          <cell r="AM119">
            <v>3</v>
          </cell>
          <cell r="AN119" t="str">
            <v/>
          </cell>
          <cell r="AO119">
            <v>6.68</v>
          </cell>
          <cell r="AP119" t="str">
            <v/>
          </cell>
          <cell r="AQ119" t="str">
            <v>-</v>
          </cell>
        </row>
        <row r="120">
          <cell r="A120">
            <v>619734</v>
          </cell>
          <cell r="B120" t="str">
            <v>FEMODENE DRAG  3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-</v>
          </cell>
          <cell r="J120" t="str">
            <v>-</v>
          </cell>
          <cell r="L120">
            <v>17.5</v>
          </cell>
          <cell r="M120">
            <v>17.5</v>
          </cell>
          <cell r="N120">
            <v>17.5</v>
          </cell>
          <cell r="P120">
            <v>9</v>
          </cell>
          <cell r="S120">
            <v>8.5</v>
          </cell>
          <cell r="T120" t="str">
            <v>7704687</v>
          </cell>
          <cell r="U120" t="str">
            <v xml:space="preserve">FEMODENE DRAG </v>
          </cell>
          <cell r="V120" t="str">
            <v>BAYER</v>
          </cell>
          <cell r="W120" t="str">
            <v>21 tabl</v>
          </cell>
          <cell r="X120">
            <v>1</v>
          </cell>
          <cell r="AC120">
            <v>41.73</v>
          </cell>
          <cell r="AD120">
            <v>3.9491999999999998</v>
          </cell>
          <cell r="AE120" t="str">
            <v/>
          </cell>
          <cell r="AF120">
            <v>3.9491999999999998</v>
          </cell>
          <cell r="AG120" t="str">
            <v/>
          </cell>
          <cell r="AM120">
            <v>3</v>
          </cell>
          <cell r="AN120" t="str">
            <v/>
          </cell>
          <cell r="AO120">
            <v>0.94919999999999982</v>
          </cell>
          <cell r="AP120" t="str">
            <v/>
          </cell>
          <cell r="AQ120" t="str">
            <v>-</v>
          </cell>
        </row>
        <row r="121">
          <cell r="A121">
            <v>619742</v>
          </cell>
          <cell r="B121" t="str">
            <v>FEMODENE DRAG  6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-</v>
          </cell>
          <cell r="J121" t="str">
            <v>-</v>
          </cell>
          <cell r="L121">
            <v>30.61</v>
          </cell>
          <cell r="M121">
            <v>30.61</v>
          </cell>
          <cell r="N121">
            <v>30.61</v>
          </cell>
          <cell r="P121">
            <v>18</v>
          </cell>
          <cell r="S121">
            <v>12.61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41.73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2683274</v>
          </cell>
          <cell r="B122" t="str">
            <v>FEMODENE DRAG  13 X 21</v>
          </cell>
          <cell r="C122" t="str">
            <v>BAYER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-</v>
          </cell>
          <cell r="J122" t="str">
            <v>-</v>
          </cell>
          <cell r="L122">
            <v>54.43</v>
          </cell>
          <cell r="M122">
            <v>54.43</v>
          </cell>
          <cell r="N122">
            <v>54.43</v>
          </cell>
          <cell r="P122">
            <v>39</v>
          </cell>
          <cell r="S122">
            <v>15.43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41.73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3532876</v>
          </cell>
          <cell r="B123" t="str">
            <v>GAELLE 20 3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3</v>
          </cell>
          <cell r="I123" t="str">
            <v>G</v>
          </cell>
          <cell r="J123" t="str">
            <v>Cx</v>
          </cell>
          <cell r="L123">
            <v>11.21</v>
          </cell>
          <cell r="M123">
            <v>11.21</v>
          </cell>
          <cell r="N123">
            <v>7.27</v>
          </cell>
          <cell r="P123">
            <v>9</v>
          </cell>
          <cell r="S123">
            <v>0</v>
          </cell>
          <cell r="T123" t="str">
            <v>7718307</v>
          </cell>
          <cell r="U123" t="str">
            <v>GAELLE 20</v>
          </cell>
          <cell r="V123" t="str">
            <v>MITHRA PHARMACEUTICALS</v>
          </cell>
          <cell r="W123" t="str">
            <v>21 tabl</v>
          </cell>
          <cell r="X123">
            <v>1</v>
          </cell>
          <cell r="AC123">
            <v>22.63</v>
          </cell>
          <cell r="AD123">
            <v>2.2462</v>
          </cell>
          <cell r="AE123" t="str">
            <v/>
          </cell>
          <cell r="AF123">
            <v>2.2462</v>
          </cell>
          <cell r="AG123" t="str">
            <v/>
          </cell>
          <cell r="AM123">
            <v>2.2462</v>
          </cell>
          <cell r="AN123" t="str">
            <v/>
          </cell>
          <cell r="AO123">
            <v>0</v>
          </cell>
          <cell r="AP123" t="str">
            <v/>
          </cell>
          <cell r="AQ123" t="str">
            <v>-</v>
          </cell>
        </row>
        <row r="124">
          <cell r="A124">
            <v>3532850</v>
          </cell>
          <cell r="B124" t="str">
            <v>GAELLE 20 6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6</v>
          </cell>
          <cell r="I124" t="str">
            <v>G</v>
          </cell>
          <cell r="J124" t="str">
            <v>Cx</v>
          </cell>
          <cell r="L124">
            <v>16.940000000000001</v>
          </cell>
          <cell r="M124">
            <v>16.940000000000001</v>
          </cell>
          <cell r="N124">
            <v>13.55</v>
          </cell>
          <cell r="P124">
            <v>18</v>
          </cell>
          <cell r="S124">
            <v>0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AC124">
            <v>22.63</v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-</v>
          </cell>
        </row>
        <row r="125">
          <cell r="A125">
            <v>3532868</v>
          </cell>
          <cell r="B125" t="str">
            <v>GAELLE 20 13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13</v>
          </cell>
          <cell r="I125" t="str">
            <v>G</v>
          </cell>
          <cell r="J125" t="str">
            <v>Cx</v>
          </cell>
          <cell r="L125">
            <v>32.35</v>
          </cell>
          <cell r="M125">
            <v>32.35</v>
          </cell>
          <cell r="N125">
            <v>27.46</v>
          </cell>
          <cell r="P125">
            <v>39</v>
          </cell>
          <cell r="S125">
            <v>0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22.63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 t="str">
            <v>3532884</v>
          </cell>
          <cell r="B126" t="str">
            <v>GAELLE 30 3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Cx</v>
          </cell>
          <cell r="L126">
            <v>11.21</v>
          </cell>
          <cell r="M126">
            <v>11.21</v>
          </cell>
          <cell r="N126">
            <v>7.27</v>
          </cell>
          <cell r="P126">
            <v>9</v>
          </cell>
          <cell r="S126">
            <v>0</v>
          </cell>
          <cell r="T126" t="str">
            <v>7718315</v>
          </cell>
          <cell r="U126" t="str">
            <v xml:space="preserve">GAELLE 30 </v>
          </cell>
          <cell r="V126" t="str">
            <v>MITHRA PHARMACEUTICALS</v>
          </cell>
          <cell r="W126" t="str">
            <v>21 tabl</v>
          </cell>
          <cell r="X126">
            <v>1</v>
          </cell>
          <cell r="AC126">
            <v>22.63</v>
          </cell>
          <cell r="AD126">
            <v>2.2462</v>
          </cell>
          <cell r="AE126" t="str">
            <v/>
          </cell>
          <cell r="AF126">
            <v>2.2462</v>
          </cell>
          <cell r="AG126" t="str">
            <v/>
          </cell>
          <cell r="AM126">
            <v>2.2462</v>
          </cell>
          <cell r="AN126" t="str">
            <v/>
          </cell>
          <cell r="AO126">
            <v>0</v>
          </cell>
          <cell r="AP126" t="str">
            <v/>
          </cell>
          <cell r="AQ126" t="str">
            <v>-</v>
          </cell>
        </row>
        <row r="127">
          <cell r="A127" t="str">
            <v>3532892</v>
          </cell>
          <cell r="B127" t="str">
            <v>GAELLE 30 6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Cx</v>
          </cell>
          <cell r="L127">
            <v>16.940000000000001</v>
          </cell>
          <cell r="M127">
            <v>16.940000000000001</v>
          </cell>
          <cell r="N127">
            <v>13.55</v>
          </cell>
          <cell r="P127">
            <v>18</v>
          </cell>
          <cell r="S127">
            <v>0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22.63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3532900</v>
          </cell>
          <cell r="B128" t="str">
            <v>GAELLE 30 13 x 21</v>
          </cell>
          <cell r="C128" t="str">
            <v>MITHRA PHARMACEUTICALS</v>
          </cell>
          <cell r="D128">
            <v>1</v>
          </cell>
          <cell r="E128" t="str">
            <v>-</v>
          </cell>
          <cell r="F128" t="str">
            <v>-</v>
          </cell>
          <cell r="G128" t="str">
            <v>S</v>
          </cell>
          <cell r="H128">
            <v>13</v>
          </cell>
          <cell r="I128" t="str">
            <v>G</v>
          </cell>
          <cell r="J128" t="str">
            <v>Cx</v>
          </cell>
          <cell r="L128">
            <v>32.35</v>
          </cell>
          <cell r="M128">
            <v>32.35</v>
          </cell>
          <cell r="N128">
            <v>27.46</v>
          </cell>
          <cell r="P128">
            <v>39</v>
          </cell>
          <cell r="S128">
            <v>0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AC128">
            <v>22.63</v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>-</v>
          </cell>
        </row>
        <row r="129">
          <cell r="A129">
            <v>3543501</v>
          </cell>
          <cell r="B129" t="str">
            <v>GESTODELLE 20 3X21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G</v>
          </cell>
          <cell r="J129" t="str">
            <v>Cx</v>
          </cell>
          <cell r="L129">
            <v>11.21</v>
          </cell>
          <cell r="M129">
            <v>11.21</v>
          </cell>
          <cell r="N129">
            <v>7.27</v>
          </cell>
          <cell r="P129">
            <v>9</v>
          </cell>
          <cell r="S129">
            <v>0</v>
          </cell>
          <cell r="T129" t="str">
            <v>7709843</v>
          </cell>
          <cell r="U129" t="str">
            <v>GESTODELLE 20 (IMPEXECO)</v>
          </cell>
          <cell r="V129" t="str">
            <v>IMPEXECO</v>
          </cell>
          <cell r="W129" t="str">
            <v>21 tabl</v>
          </cell>
          <cell r="X129">
            <v>1</v>
          </cell>
          <cell r="AC129">
            <v>22.63</v>
          </cell>
          <cell r="AD129">
            <v>2.2462</v>
          </cell>
          <cell r="AE129" t="str">
            <v/>
          </cell>
          <cell r="AF129">
            <v>2.2462</v>
          </cell>
          <cell r="AG129" t="str">
            <v/>
          </cell>
          <cell r="AM129">
            <v>2.2462</v>
          </cell>
          <cell r="AN129" t="str">
            <v/>
          </cell>
          <cell r="AO129">
            <v>0</v>
          </cell>
          <cell r="AP129" t="str">
            <v/>
          </cell>
          <cell r="AQ129" t="str">
            <v>-</v>
          </cell>
        </row>
        <row r="130">
          <cell r="A130">
            <v>3543527</v>
          </cell>
          <cell r="B130" t="str">
            <v>GESTODELLE 20 6X21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6</v>
          </cell>
          <cell r="I130" t="str">
            <v>G</v>
          </cell>
          <cell r="J130" t="str">
            <v>Cx</v>
          </cell>
          <cell r="L130">
            <v>16.940000000000001</v>
          </cell>
          <cell r="M130">
            <v>16.940000000000001</v>
          </cell>
          <cell r="N130">
            <v>13.55</v>
          </cell>
          <cell r="P130">
            <v>18</v>
          </cell>
          <cell r="S130">
            <v>0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AC130">
            <v>22.63</v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>-</v>
          </cell>
        </row>
        <row r="131">
          <cell r="A131">
            <v>3543535</v>
          </cell>
          <cell r="B131" t="str">
            <v>GESTODELLE 20 13X21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32.35</v>
          </cell>
          <cell r="M131">
            <v>32.35</v>
          </cell>
          <cell r="N131">
            <v>27.46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22.63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3543576</v>
          </cell>
          <cell r="B132" t="str">
            <v>GESTOFEME 30 3X21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Cx</v>
          </cell>
          <cell r="L132">
            <v>11.21</v>
          </cell>
          <cell r="M132">
            <v>11.21</v>
          </cell>
          <cell r="N132">
            <v>7.27</v>
          </cell>
          <cell r="P132">
            <v>9</v>
          </cell>
          <cell r="S132">
            <v>0</v>
          </cell>
          <cell r="T132" t="str">
            <v>7709835</v>
          </cell>
          <cell r="U132" t="str">
            <v>GESTOFEME 30 (IMPEXECO)</v>
          </cell>
          <cell r="V132" t="str">
            <v>IMPEXECO</v>
          </cell>
          <cell r="W132" t="str">
            <v>21 tabl</v>
          </cell>
          <cell r="X132">
            <v>1</v>
          </cell>
          <cell r="AC132">
            <v>22.63</v>
          </cell>
          <cell r="AD132">
            <v>2.2462</v>
          </cell>
          <cell r="AE132" t="str">
            <v/>
          </cell>
          <cell r="AF132">
            <v>2.2462</v>
          </cell>
          <cell r="AG132" t="str">
            <v/>
          </cell>
          <cell r="AM132">
            <v>2.2462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3543584</v>
          </cell>
          <cell r="B133" t="str">
            <v>GESTOFEME 30 6X21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6</v>
          </cell>
          <cell r="I133" t="str">
            <v>G</v>
          </cell>
          <cell r="J133" t="str">
            <v>Cx</v>
          </cell>
          <cell r="L133">
            <v>16.940000000000001</v>
          </cell>
          <cell r="M133">
            <v>16.940000000000001</v>
          </cell>
          <cell r="N133">
            <v>13.55</v>
          </cell>
          <cell r="P133">
            <v>18</v>
          </cell>
          <cell r="S133">
            <v>0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AC133">
            <v>22.63</v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>-</v>
          </cell>
        </row>
        <row r="134">
          <cell r="A134">
            <v>3543592</v>
          </cell>
          <cell r="B134" t="str">
            <v>GESTOFEME 30 13X21 (IMPEXECO)</v>
          </cell>
          <cell r="C134" t="str">
            <v>IMPEXECO</v>
          </cell>
          <cell r="D134">
            <v>1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13</v>
          </cell>
          <cell r="I134" t="str">
            <v>G</v>
          </cell>
          <cell r="J134" t="str">
            <v>Cx</v>
          </cell>
          <cell r="L134">
            <v>32.35</v>
          </cell>
          <cell r="M134">
            <v>32.35</v>
          </cell>
          <cell r="N134">
            <v>27.46</v>
          </cell>
          <cell r="P134">
            <v>39</v>
          </cell>
          <cell r="S134">
            <v>0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22.63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1143973</v>
          </cell>
          <cell r="B135" t="str">
            <v>GRACIAL COMP 1X22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</v>
          </cell>
          <cell r="I135" t="str">
            <v>-</v>
          </cell>
          <cell r="J135" t="str">
            <v>-</v>
          </cell>
          <cell r="L135">
            <v>8.68</v>
          </cell>
          <cell r="M135">
            <v>8.68</v>
          </cell>
          <cell r="N135">
            <v>8.68</v>
          </cell>
          <cell r="P135">
            <v>3</v>
          </cell>
          <cell r="S135">
            <v>5.68</v>
          </cell>
          <cell r="T135" t="str">
            <v>7704695</v>
          </cell>
          <cell r="U135" t="str">
            <v>GRACIAL</v>
          </cell>
          <cell r="V135" t="str">
            <v>Aspen</v>
          </cell>
          <cell r="W135" t="str">
            <v>22 tabl</v>
          </cell>
          <cell r="X135">
            <v>1</v>
          </cell>
          <cell r="AC135">
            <v>48.8</v>
          </cell>
          <cell r="AD135">
            <v>4.5262000000000002</v>
          </cell>
          <cell r="AE135" t="str">
            <v/>
          </cell>
          <cell r="AF135">
            <v>4.5262000000000002</v>
          </cell>
          <cell r="AG135" t="str">
            <v/>
          </cell>
          <cell r="AM135">
            <v>3</v>
          </cell>
          <cell r="AN135" t="str">
            <v/>
          </cell>
          <cell r="AO135">
            <v>1.5262000000000002</v>
          </cell>
          <cell r="AP135" t="str">
            <v/>
          </cell>
          <cell r="AQ135" t="str">
            <v>-</v>
          </cell>
        </row>
        <row r="136">
          <cell r="A136">
            <v>1174978</v>
          </cell>
          <cell r="B136" t="str">
            <v>GRACIAL COMP 3X22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3</v>
          </cell>
          <cell r="I136" t="str">
            <v>-</v>
          </cell>
          <cell r="J136" t="str">
            <v>-</v>
          </cell>
          <cell r="L136">
            <v>24.78</v>
          </cell>
          <cell r="M136">
            <v>24.78</v>
          </cell>
          <cell r="N136">
            <v>24.78</v>
          </cell>
          <cell r="P136">
            <v>9</v>
          </cell>
          <cell r="S136">
            <v>15.780000000000001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48.8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2340289</v>
          </cell>
          <cell r="B137" t="str">
            <v>GRACIAL COMP 13 X 22</v>
          </cell>
          <cell r="C137" t="str">
            <v>Aspen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13</v>
          </cell>
          <cell r="I137" t="str">
            <v>-</v>
          </cell>
          <cell r="J137" t="str">
            <v>-</v>
          </cell>
          <cell r="L137">
            <v>61.92</v>
          </cell>
          <cell r="M137">
            <v>61.92</v>
          </cell>
          <cell r="N137">
            <v>61.92</v>
          </cell>
          <cell r="P137">
            <v>39</v>
          </cell>
          <cell r="S137">
            <v>22.92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48.8</v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-</v>
          </cell>
        </row>
        <row r="138">
          <cell r="A138">
            <v>2497105</v>
          </cell>
          <cell r="B138" t="str">
            <v>GYNEFIX 200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M</v>
          </cell>
          <cell r="H138">
            <v>60</v>
          </cell>
          <cell r="I138" t="str">
            <v>-</v>
          </cell>
          <cell r="J138" t="str">
            <v>-</v>
          </cell>
          <cell r="L138">
            <v>129</v>
          </cell>
          <cell r="M138">
            <v>129</v>
          </cell>
          <cell r="N138">
            <v>129</v>
          </cell>
          <cell r="P138">
            <v>180</v>
          </cell>
          <cell r="S138">
            <v>0</v>
          </cell>
          <cell r="T138" t="str">
            <v>7704703</v>
          </cell>
          <cell r="U138" t="str">
            <v>GYNEFIX 200 IUD</v>
          </cell>
          <cell r="V138" t="str">
            <v>CONTREL</v>
          </cell>
          <cell r="W138" t="str">
            <v>1 IUD</v>
          </cell>
          <cell r="X138">
            <v>60</v>
          </cell>
          <cell r="AC138">
            <v>81.819999999999993</v>
          </cell>
          <cell r="AD138">
            <v>93.84</v>
          </cell>
          <cell r="AE138">
            <v>86.73</v>
          </cell>
          <cell r="AF138">
            <v>93.84</v>
          </cell>
          <cell r="AG138">
            <v>93.84</v>
          </cell>
          <cell r="AM138">
            <v>93.84</v>
          </cell>
          <cell r="AN138">
            <v>93.84</v>
          </cell>
          <cell r="AO138">
            <v>0</v>
          </cell>
          <cell r="AP138">
            <v>0</v>
          </cell>
          <cell r="AQ138" t="str">
            <v>-</v>
          </cell>
        </row>
        <row r="139">
          <cell r="A139">
            <v>2497097</v>
          </cell>
          <cell r="B139" t="str">
            <v>GYNEFIX 330 IUD</v>
          </cell>
          <cell r="C139" t="str">
            <v>CONTREL</v>
          </cell>
          <cell r="D139" t="str">
            <v>-</v>
          </cell>
          <cell r="E139" t="str">
            <v>I</v>
          </cell>
          <cell r="F139" t="str">
            <v>-</v>
          </cell>
          <cell r="G139" t="str">
            <v>M</v>
          </cell>
          <cell r="H139">
            <v>60</v>
          </cell>
          <cell r="I139" t="str">
            <v>-</v>
          </cell>
          <cell r="J139" t="str">
            <v>-</v>
          </cell>
          <cell r="L139">
            <v>129</v>
          </cell>
          <cell r="M139">
            <v>129</v>
          </cell>
          <cell r="N139">
            <v>129</v>
          </cell>
          <cell r="P139">
            <v>180</v>
          </cell>
          <cell r="S139">
            <v>0</v>
          </cell>
          <cell r="T139" t="str">
            <v>7704711</v>
          </cell>
          <cell r="U139" t="str">
            <v>GYNEFIX 330 IUD</v>
          </cell>
          <cell r="V139" t="str">
            <v>CONTREL</v>
          </cell>
          <cell r="W139" t="str">
            <v>1 IUD</v>
          </cell>
          <cell r="X139">
            <v>60</v>
          </cell>
          <cell r="AC139">
            <v>81.819999999999993</v>
          </cell>
          <cell r="AD139">
            <v>93.84</v>
          </cell>
          <cell r="AE139">
            <v>86.73</v>
          </cell>
          <cell r="AF139">
            <v>93.84</v>
          </cell>
          <cell r="AG139">
            <v>93.84</v>
          </cell>
          <cell r="AM139">
            <v>93.84</v>
          </cell>
          <cell r="AN139">
            <v>93.84</v>
          </cell>
          <cell r="AO139">
            <v>0</v>
          </cell>
          <cell r="AP139">
            <v>0</v>
          </cell>
          <cell r="AQ139" t="str">
            <v>-</v>
          </cell>
        </row>
        <row r="140">
          <cell r="A140">
            <v>1224401</v>
          </cell>
          <cell r="B140" t="str">
            <v>HARMONET DRAG 3X21</v>
          </cell>
          <cell r="C140" t="str">
            <v>WYETH PHARMACEUTICALS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-</v>
          </cell>
          <cell r="J140" t="str">
            <v>-</v>
          </cell>
          <cell r="L140">
            <v>15.42</v>
          </cell>
          <cell r="M140">
            <v>15.42</v>
          </cell>
          <cell r="N140">
            <v>15.42</v>
          </cell>
          <cell r="P140">
            <v>9</v>
          </cell>
          <cell r="S140">
            <v>6.42</v>
          </cell>
          <cell r="T140" t="str">
            <v>7704729</v>
          </cell>
          <cell r="U140" t="str">
            <v>HARMONET DRAG 3X21</v>
          </cell>
          <cell r="V140" t="str">
            <v>WYETH PHARMACEUTICALS</v>
          </cell>
          <cell r="W140" t="str">
            <v>21 tabl</v>
          </cell>
          <cell r="X140">
            <v>1</v>
          </cell>
          <cell r="AC140">
            <v>8.7200000000000006</v>
          </cell>
          <cell r="AD140">
            <v>3.75</v>
          </cell>
          <cell r="AE140" t="str">
            <v/>
          </cell>
          <cell r="AF140">
            <v>3.75</v>
          </cell>
          <cell r="AG140" t="str">
            <v/>
          </cell>
          <cell r="AM140">
            <v>3</v>
          </cell>
          <cell r="AN140" t="str">
            <v/>
          </cell>
          <cell r="AO140">
            <v>0.75</v>
          </cell>
          <cell r="AP140" t="str">
            <v/>
          </cell>
          <cell r="AQ140" t="str">
            <v>-</v>
          </cell>
        </row>
        <row r="141">
          <cell r="A141">
            <v>2891034</v>
          </cell>
          <cell r="B141" t="str">
            <v>HELEN COMP 3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-</v>
          </cell>
          <cell r="L141">
            <v>24.75</v>
          </cell>
          <cell r="M141">
            <v>24.75</v>
          </cell>
          <cell r="N141">
            <v>24.75</v>
          </cell>
          <cell r="P141">
            <v>9</v>
          </cell>
          <cell r="S141">
            <v>15.75</v>
          </cell>
          <cell r="T141" t="str">
            <v>7704737</v>
          </cell>
          <cell r="U141" t="str">
            <v xml:space="preserve">HELEN COMP </v>
          </cell>
          <cell r="V141" t="str">
            <v>CERES PHARMA</v>
          </cell>
          <cell r="W141" t="str">
            <v>21 tabl</v>
          </cell>
          <cell r="X141">
            <v>1</v>
          </cell>
          <cell r="AC141">
            <v>55.13</v>
          </cell>
          <cell r="AD141">
            <v>5.0423</v>
          </cell>
          <cell r="AE141" t="str">
            <v/>
          </cell>
          <cell r="AF141">
            <v>5.0423</v>
          </cell>
          <cell r="AG141" t="str">
            <v/>
          </cell>
          <cell r="AM141">
            <v>3</v>
          </cell>
          <cell r="AN141" t="str">
            <v/>
          </cell>
          <cell r="AO141">
            <v>2.0423</v>
          </cell>
          <cell r="AP141" t="str">
            <v/>
          </cell>
          <cell r="AQ141" t="str">
            <v>-</v>
          </cell>
        </row>
        <row r="142">
          <cell r="A142">
            <v>2891059</v>
          </cell>
          <cell r="B142" t="str">
            <v>HELEN COMP 6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-</v>
          </cell>
          <cell r="L142">
            <v>39.6</v>
          </cell>
          <cell r="M142">
            <v>39.6</v>
          </cell>
          <cell r="N142">
            <v>39.6</v>
          </cell>
          <cell r="P142">
            <v>18</v>
          </cell>
          <cell r="S142">
            <v>21.6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55.13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2918472</v>
          </cell>
          <cell r="B143" t="str">
            <v>HELEN COMP 13 x 21</v>
          </cell>
          <cell r="C143" t="str">
            <v>CERES PHARMA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-</v>
          </cell>
          <cell r="L143">
            <v>68.64</v>
          </cell>
          <cell r="M143">
            <v>68.64</v>
          </cell>
          <cell r="N143">
            <v>68.64</v>
          </cell>
          <cell r="P143">
            <v>39</v>
          </cell>
          <cell r="S143">
            <v>29.64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55.13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-</v>
          </cell>
        </row>
        <row r="144">
          <cell r="A144" t="str">
            <v xml:space="preserve">3497880           </v>
          </cell>
          <cell r="B144" t="str">
            <v>IUB SCu300B MIDI intrauterine device</v>
          </cell>
          <cell r="C144" t="str">
            <v>EXELTIS</v>
          </cell>
          <cell r="D144" t="str">
            <v>-</v>
          </cell>
          <cell r="E144" t="str">
            <v>I</v>
          </cell>
          <cell r="F144" t="str">
            <v>-</v>
          </cell>
          <cell r="G144" t="str">
            <v>M</v>
          </cell>
          <cell r="H144">
            <v>60</v>
          </cell>
          <cell r="I144" t="str">
            <v>-</v>
          </cell>
          <cell r="J144" t="str">
            <v>-</v>
          </cell>
          <cell r="L144">
            <v>139.75</v>
          </cell>
          <cell r="M144">
            <v>139.75</v>
          </cell>
          <cell r="N144">
            <v>139.75</v>
          </cell>
          <cell r="P144">
            <v>180</v>
          </cell>
          <cell r="S144">
            <v>0</v>
          </cell>
          <cell r="T144" t="str">
            <v>7709801</v>
          </cell>
          <cell r="U144" t="str">
            <v>IUB SCu300B MIDI intrauterine device</v>
          </cell>
          <cell r="V144" t="str">
            <v>EXELTIS</v>
          </cell>
          <cell r="W144" t="str">
            <v>1 x IUD</v>
          </cell>
          <cell r="X144">
            <v>60</v>
          </cell>
          <cell r="AC144">
            <v>105.88</v>
          </cell>
          <cell r="AD144">
            <v>119.34</v>
          </cell>
          <cell r="AE144">
            <v>112.23</v>
          </cell>
          <cell r="AF144">
            <v>119.34</v>
          </cell>
          <cell r="AG144">
            <v>119.34</v>
          </cell>
          <cell r="AM144">
            <v>119.34</v>
          </cell>
          <cell r="AN144">
            <v>119.34</v>
          </cell>
          <cell r="AO144">
            <v>0</v>
          </cell>
          <cell r="AP144">
            <v>0</v>
          </cell>
          <cell r="AQ144" t="str">
            <v>-</v>
          </cell>
        </row>
        <row r="145">
          <cell r="A145">
            <v>1482587</v>
          </cell>
          <cell r="B145" t="str">
            <v>IMPLANON NXT IMPL SUBCUT 68 MG</v>
          </cell>
          <cell r="C145" t="str">
            <v>MSD BELGIUM</v>
          </cell>
          <cell r="D145" t="str">
            <v>-</v>
          </cell>
          <cell r="E145" t="str">
            <v>I</v>
          </cell>
          <cell r="F145" t="str">
            <v>-</v>
          </cell>
          <cell r="G145" t="str">
            <v>S</v>
          </cell>
          <cell r="H145">
            <v>36</v>
          </cell>
          <cell r="I145" t="str">
            <v>-</v>
          </cell>
          <cell r="J145" t="str">
            <v>-</v>
          </cell>
          <cell r="L145">
            <v>143.59</v>
          </cell>
          <cell r="M145">
            <v>143.59</v>
          </cell>
          <cell r="N145">
            <v>143.59</v>
          </cell>
          <cell r="P145">
            <v>108</v>
          </cell>
          <cell r="S145">
            <v>35.590000000000003</v>
          </cell>
          <cell r="T145" t="str">
            <v>7704745</v>
          </cell>
          <cell r="U145" t="str">
            <v>IMPLANON NXT IMPL SUBCUT 68 MG</v>
          </cell>
          <cell r="V145" t="str">
            <v>MSD BELGIUM</v>
          </cell>
          <cell r="W145" t="str">
            <v>1 x Implanon</v>
          </cell>
          <cell r="X145">
            <v>36</v>
          </cell>
          <cell r="AC145">
            <v>125.84</v>
          </cell>
          <cell r="AD145">
            <v>140.5</v>
          </cell>
          <cell r="AE145">
            <v>133.38999999999999</v>
          </cell>
          <cell r="AF145">
            <v>140.5</v>
          </cell>
          <cell r="AG145">
            <v>140.5</v>
          </cell>
          <cell r="AM145">
            <v>108</v>
          </cell>
          <cell r="AN145">
            <v>108</v>
          </cell>
          <cell r="AO145">
            <v>32.5</v>
          </cell>
          <cell r="AP145">
            <v>32.5</v>
          </cell>
          <cell r="AQ145" t="str">
            <v>-</v>
          </cell>
        </row>
        <row r="146">
          <cell r="A146">
            <v>3621299</v>
          </cell>
          <cell r="B146" t="str">
            <v>IzzyRing 0,120 mg/0,015 mg/24 h x 1 ring/anneau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</v>
          </cell>
          <cell r="I146" t="str">
            <v>G</v>
          </cell>
          <cell r="J146" t="str">
            <v>-</v>
          </cell>
          <cell r="L146">
            <v>12.74</v>
          </cell>
          <cell r="M146">
            <v>12.74</v>
          </cell>
          <cell r="N146">
            <v>12.74</v>
          </cell>
          <cell r="P146">
            <v>3</v>
          </cell>
          <cell r="S146">
            <v>9.74</v>
          </cell>
          <cell r="T146">
            <v>7709967</v>
          </cell>
          <cell r="U146" t="str">
            <v>IzzyRing 0,120 mg/0,015 mg/24 h</v>
          </cell>
          <cell r="V146" t="str">
            <v>EXELTIS</v>
          </cell>
          <cell r="W146" t="str">
            <v>1 x ring/anneau</v>
          </cell>
          <cell r="X146">
            <v>1</v>
          </cell>
          <cell r="AC146">
            <v>44.34</v>
          </cell>
          <cell r="AD146">
            <v>9.0183</v>
          </cell>
          <cell r="AE146" t="str">
            <v/>
          </cell>
          <cell r="AF146">
            <v>9.0183</v>
          </cell>
          <cell r="AG146" t="str">
            <v/>
          </cell>
          <cell r="AM146">
            <v>3</v>
          </cell>
          <cell r="AN146" t="str">
            <v/>
          </cell>
          <cell r="AO146">
            <v>6.0183</v>
          </cell>
          <cell r="AP146" t="str">
            <v/>
          </cell>
          <cell r="AQ146" t="str">
            <v>-</v>
          </cell>
        </row>
        <row r="147">
          <cell r="A147">
            <v>3621281</v>
          </cell>
          <cell r="B147" t="str">
            <v>IzzyRing 0,120 mg/0,015 mg/24 h x 3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31.64</v>
          </cell>
          <cell r="M147">
            <v>31.64</v>
          </cell>
          <cell r="N147">
            <v>31.64</v>
          </cell>
          <cell r="P147">
            <v>9</v>
          </cell>
          <cell r="S147">
            <v>22.64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44.34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3621307</v>
          </cell>
          <cell r="B148" t="str">
            <v>IzzyRing 0,120 mg/0,015 mg/24 h x 6 ringen/anneaux</v>
          </cell>
          <cell r="C148" t="str">
            <v>EXELTIS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57.2</v>
          </cell>
          <cell r="M148">
            <v>57.2</v>
          </cell>
          <cell r="N148">
            <v>57.2</v>
          </cell>
          <cell r="P148">
            <v>18</v>
          </cell>
          <cell r="S148">
            <v>39.200000000000003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44.34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3027794</v>
          </cell>
          <cell r="B149" t="str">
            <v>JAYDESS 13,5 mg 1 x IUD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-</v>
          </cell>
          <cell r="G149" t="str">
            <v>S</v>
          </cell>
          <cell r="H149">
            <v>36</v>
          </cell>
          <cell r="I149" t="str">
            <v>-</v>
          </cell>
          <cell r="J149" t="str">
            <v>-</v>
          </cell>
          <cell r="L149">
            <v>147.5</v>
          </cell>
          <cell r="M149">
            <v>147.5</v>
          </cell>
          <cell r="N149">
            <v>147.5</v>
          </cell>
          <cell r="P149">
            <v>108</v>
          </cell>
          <cell r="S149">
            <v>39.5</v>
          </cell>
          <cell r="T149">
            <v>7706559</v>
          </cell>
          <cell r="U149" t="str">
            <v>JAYDESS 13,5 mg 1 x IUD</v>
          </cell>
          <cell r="V149" t="str">
            <v>BAYER</v>
          </cell>
          <cell r="W149" t="str">
            <v>1 x IUD</v>
          </cell>
          <cell r="X149">
            <v>36</v>
          </cell>
          <cell r="AC149">
            <v>129.6</v>
          </cell>
          <cell r="AD149">
            <v>144.49</v>
          </cell>
          <cell r="AE149">
            <v>137.38</v>
          </cell>
          <cell r="AF149">
            <v>144.49</v>
          </cell>
          <cell r="AG149">
            <v>144.49</v>
          </cell>
          <cell r="AM149">
            <v>108</v>
          </cell>
          <cell r="AN149">
            <v>108</v>
          </cell>
          <cell r="AO149">
            <v>36.490000000000009</v>
          </cell>
          <cell r="AP149">
            <v>36.490000000000009</v>
          </cell>
          <cell r="AQ149" t="str">
            <v>-</v>
          </cell>
        </row>
        <row r="150">
          <cell r="A150">
            <v>3521002</v>
          </cell>
          <cell r="B150" t="str">
            <v>KYLEENA 19,5 mg 1 IUS</v>
          </cell>
          <cell r="C150" t="str">
            <v>BAYER</v>
          </cell>
          <cell r="D150" t="str">
            <v>-</v>
          </cell>
          <cell r="E150" t="str">
            <v>I</v>
          </cell>
          <cell r="F150" t="str">
            <v>-</v>
          </cell>
          <cell r="G150" t="str">
            <v>S</v>
          </cell>
          <cell r="H150">
            <v>60</v>
          </cell>
          <cell r="I150" t="str">
            <v>-</v>
          </cell>
          <cell r="J150" t="str">
            <v>-</v>
          </cell>
          <cell r="L150">
            <v>147.57</v>
          </cell>
          <cell r="M150">
            <v>147.57</v>
          </cell>
          <cell r="N150">
            <v>147.57</v>
          </cell>
          <cell r="P150">
            <v>180</v>
          </cell>
          <cell r="S150">
            <v>0</v>
          </cell>
          <cell r="T150">
            <v>7709827</v>
          </cell>
          <cell r="U150" t="str">
            <v>KYLEENA 19,5 mg 1 IUS</v>
          </cell>
          <cell r="V150" t="str">
            <v>BAYER</v>
          </cell>
          <cell r="W150" t="str">
            <v>1 x IUS</v>
          </cell>
          <cell r="X150">
            <v>60</v>
          </cell>
          <cell r="AC150">
            <v>129.6</v>
          </cell>
          <cell r="AD150">
            <v>144.49</v>
          </cell>
          <cell r="AE150">
            <v>137.38</v>
          </cell>
          <cell r="AF150">
            <v>144.49</v>
          </cell>
          <cell r="AG150">
            <v>144.49</v>
          </cell>
          <cell r="AM150">
            <v>144.49</v>
          </cell>
          <cell r="AN150">
            <v>144.49</v>
          </cell>
          <cell r="AO150">
            <v>0</v>
          </cell>
          <cell r="AP150">
            <v>0</v>
          </cell>
          <cell r="AQ150" t="str">
            <v>-</v>
          </cell>
        </row>
        <row r="151">
          <cell r="A151">
            <v>3190881</v>
          </cell>
          <cell r="B151" t="str">
            <v>LAMUNA 20 TABL 3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G</v>
          </cell>
          <cell r="J151" t="str">
            <v>-</v>
          </cell>
          <cell r="L151">
            <v>11.1</v>
          </cell>
          <cell r="M151">
            <v>11.1</v>
          </cell>
          <cell r="N151">
            <v>11.1</v>
          </cell>
          <cell r="P151">
            <v>9</v>
          </cell>
          <cell r="S151">
            <v>2.0999999999999996</v>
          </cell>
          <cell r="T151">
            <v>7709173</v>
          </cell>
          <cell r="U151" t="str">
            <v>LAMUNA 20 TABL</v>
          </cell>
          <cell r="V151" t="str">
            <v>SANDOZ</v>
          </cell>
          <cell r="W151" t="str">
            <v>21 tabl</v>
          </cell>
          <cell r="X151">
            <v>1</v>
          </cell>
          <cell r="AC151">
            <v>15.58</v>
          </cell>
          <cell r="AD151">
            <v>1.5468999999999999</v>
          </cell>
          <cell r="AE151" t="str">
            <v/>
          </cell>
          <cell r="AF151">
            <v>1.5468999999999999</v>
          </cell>
          <cell r="AG151" t="str">
            <v/>
          </cell>
          <cell r="AM151">
            <v>1.5468999999999999</v>
          </cell>
          <cell r="AN151" t="str">
            <v/>
          </cell>
          <cell r="AO151">
            <v>0</v>
          </cell>
          <cell r="AP151" t="str">
            <v/>
          </cell>
          <cell r="AQ151" t="str">
            <v>-</v>
          </cell>
        </row>
        <row r="152">
          <cell r="A152">
            <v>3190899</v>
          </cell>
          <cell r="B152" t="str">
            <v>LAMUNA 20 TABL 6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G</v>
          </cell>
          <cell r="J152" t="str">
            <v>-</v>
          </cell>
          <cell r="L152">
            <v>15.05</v>
          </cell>
          <cell r="M152">
            <v>15.05</v>
          </cell>
          <cell r="N152">
            <v>15.05</v>
          </cell>
          <cell r="P152">
            <v>18</v>
          </cell>
          <cell r="S152">
            <v>0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15.58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3190907</v>
          </cell>
          <cell r="B153" t="str">
            <v>LAMUNA 20 TABL 13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13</v>
          </cell>
          <cell r="I153" t="str">
            <v>G</v>
          </cell>
          <cell r="J153" t="str">
            <v>-</v>
          </cell>
          <cell r="L153">
            <v>24.18</v>
          </cell>
          <cell r="M153">
            <v>24.18</v>
          </cell>
          <cell r="N153">
            <v>24.18</v>
          </cell>
          <cell r="P153">
            <v>39</v>
          </cell>
          <cell r="S153">
            <v>0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AC153">
            <v>15.58</v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-</v>
          </cell>
        </row>
        <row r="154">
          <cell r="A154">
            <v>3190915</v>
          </cell>
          <cell r="B154" t="str">
            <v>LAMUNA 30 TABL 3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3</v>
          </cell>
          <cell r="I154" t="str">
            <v>G</v>
          </cell>
          <cell r="J154" t="str">
            <v>-</v>
          </cell>
          <cell r="L154">
            <v>10.35</v>
          </cell>
          <cell r="M154">
            <v>10.35</v>
          </cell>
          <cell r="N154">
            <v>10.35</v>
          </cell>
          <cell r="P154">
            <v>9</v>
          </cell>
          <cell r="S154">
            <v>1.3499999999999996</v>
          </cell>
          <cell r="T154">
            <v>7709181</v>
          </cell>
          <cell r="U154" t="str">
            <v>LAMUNA 30 TABL</v>
          </cell>
          <cell r="V154" t="str">
            <v>SANDOZ</v>
          </cell>
          <cell r="W154" t="str">
            <v>21 tabl</v>
          </cell>
          <cell r="X154">
            <v>1</v>
          </cell>
          <cell r="AC154">
            <v>15.58</v>
          </cell>
          <cell r="AD154">
            <v>1.5468999999999999</v>
          </cell>
          <cell r="AE154" t="str">
            <v/>
          </cell>
          <cell r="AF154">
            <v>1.5468999999999999</v>
          </cell>
          <cell r="AG154" t="str">
            <v/>
          </cell>
          <cell r="AM154">
            <v>1.5468999999999999</v>
          </cell>
          <cell r="AN154" t="str">
            <v/>
          </cell>
          <cell r="AO154">
            <v>0</v>
          </cell>
          <cell r="AP154" t="str">
            <v/>
          </cell>
          <cell r="AQ154" t="str">
            <v>-</v>
          </cell>
        </row>
        <row r="155">
          <cell r="A155">
            <v>3190923</v>
          </cell>
          <cell r="B155" t="str">
            <v>LAMUNA 30 TABL 6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6</v>
          </cell>
          <cell r="I155" t="str">
            <v>G</v>
          </cell>
          <cell r="J155" t="str">
            <v>-</v>
          </cell>
          <cell r="L155">
            <v>14.09</v>
          </cell>
          <cell r="M155">
            <v>14.09</v>
          </cell>
          <cell r="N155">
            <v>14.09</v>
          </cell>
          <cell r="P155">
            <v>18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15.58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3190931</v>
          </cell>
          <cell r="B156" t="str">
            <v>LAMUNA 30 TABL 13 X 21</v>
          </cell>
          <cell r="C156" t="str">
            <v>SANDOZ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13</v>
          </cell>
          <cell r="I156" t="str">
            <v>G</v>
          </cell>
          <cell r="J156" t="str">
            <v>-</v>
          </cell>
          <cell r="L156">
            <v>24.84</v>
          </cell>
          <cell r="M156">
            <v>24.84</v>
          </cell>
          <cell r="N156">
            <v>24.84</v>
          </cell>
          <cell r="P156">
            <v>39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15.58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-</v>
          </cell>
        </row>
        <row r="157">
          <cell r="A157">
            <v>3051372</v>
          </cell>
          <cell r="B157" t="str">
            <v>LAVINIA 0,10/0,02 TABL 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Cx</v>
          </cell>
          <cell r="L157">
            <v>8.5399999999999991</v>
          </cell>
          <cell r="M157">
            <v>8.5399999999999991</v>
          </cell>
          <cell r="N157">
            <v>4.3419009999999991</v>
          </cell>
          <cell r="P157">
            <v>9</v>
          </cell>
          <cell r="S157">
            <v>0</v>
          </cell>
          <cell r="T157" t="str">
            <v>7705726</v>
          </cell>
          <cell r="U157" t="str">
            <v>LAVINIA 0,10/0,02 TABL</v>
          </cell>
          <cell r="V157" t="str">
            <v>THERAMEX</v>
          </cell>
          <cell r="W157" t="str">
            <v>21 tabl</v>
          </cell>
          <cell r="X157">
            <v>1</v>
          </cell>
          <cell r="AC157">
            <v>10.65</v>
          </cell>
          <cell r="AD157">
            <v>1.0569</v>
          </cell>
          <cell r="AE157" t="str">
            <v/>
          </cell>
          <cell r="AF157">
            <v>1.0569</v>
          </cell>
          <cell r="AG157" t="str">
            <v/>
          </cell>
          <cell r="AM157">
            <v>1.0569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3051380</v>
          </cell>
          <cell r="B158" t="str">
            <v>LAVINIA 0,10/0,02 TABL 13x 21</v>
          </cell>
          <cell r="C158" t="str">
            <v>THERAMEX</v>
          </cell>
          <cell r="D158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13</v>
          </cell>
          <cell r="I158" t="str">
            <v>G</v>
          </cell>
          <cell r="J158" t="str">
            <v>Cx</v>
          </cell>
          <cell r="L158">
            <v>18.32</v>
          </cell>
          <cell r="M158">
            <v>18.32</v>
          </cell>
          <cell r="N158">
            <v>15.062294999999999</v>
          </cell>
          <cell r="P158">
            <v>39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10.65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3116274</v>
          </cell>
          <cell r="B159" t="str">
            <v>LEVODONNA TABL 1 x 1,5 mg</v>
          </cell>
          <cell r="C159" t="str">
            <v>SANDOZ</v>
          </cell>
          <cell r="D159" t="str">
            <v>-</v>
          </cell>
          <cell r="E159" t="str">
            <v>-</v>
          </cell>
          <cell r="F159" t="str">
            <v>N</v>
          </cell>
          <cell r="G159" t="str">
            <v>S</v>
          </cell>
          <cell r="H159">
            <v>3</v>
          </cell>
          <cell r="I159" t="str">
            <v>G</v>
          </cell>
          <cell r="J159" t="str">
            <v>-</v>
          </cell>
          <cell r="L159">
            <v>8.5500000000000007</v>
          </cell>
          <cell r="M159">
            <v>8.5500000000000007</v>
          </cell>
          <cell r="N159">
            <v>8.5500000000000007</v>
          </cell>
          <cell r="P159">
            <v>9</v>
          </cell>
          <cell r="S159">
            <v>0</v>
          </cell>
          <cell r="T159">
            <v>7707706</v>
          </cell>
          <cell r="U159" t="str">
            <v>LEVODONNA TABL 1,5 mg</v>
          </cell>
          <cell r="V159" t="str">
            <v>SANDOZ</v>
          </cell>
          <cell r="W159" t="str">
            <v>1 tabl</v>
          </cell>
          <cell r="X159">
            <v>3</v>
          </cell>
          <cell r="AC159">
            <v>4.3499999999999996</v>
          </cell>
          <cell r="AD159">
            <v>5.61</v>
          </cell>
          <cell r="AE159" t="str">
            <v/>
          </cell>
          <cell r="AF159">
            <v>5.61</v>
          </cell>
          <cell r="AG159" t="str">
            <v/>
          </cell>
          <cell r="AM159">
            <v>5.61</v>
          </cell>
          <cell r="AN159" t="str">
            <v/>
          </cell>
          <cell r="AO159">
            <v>0</v>
          </cell>
          <cell r="AP159" t="str">
            <v/>
          </cell>
          <cell r="AQ159" t="str">
            <v>-</v>
          </cell>
        </row>
        <row r="160">
          <cell r="A160">
            <v>3716693</v>
          </cell>
          <cell r="B160" t="str">
            <v>LEVESIALLE CONTINU 20 3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13</v>
          </cell>
          <cell r="M160">
            <v>13</v>
          </cell>
          <cell r="N160">
            <v>13</v>
          </cell>
          <cell r="P160">
            <v>9</v>
          </cell>
          <cell r="S160">
            <v>4</v>
          </cell>
          <cell r="T160">
            <v>7710007</v>
          </cell>
          <cell r="U160" t="str">
            <v>LEVESIALLE CONTINU 20</v>
          </cell>
          <cell r="V160" t="str">
            <v>EXELTIS</v>
          </cell>
          <cell r="W160" t="str">
            <v>28 tabl</v>
          </cell>
          <cell r="X160">
            <v>1</v>
          </cell>
          <cell r="AC160">
            <v>23.58</v>
          </cell>
          <cell r="AD160">
            <v>2.3408000000000002</v>
          </cell>
          <cell r="AE160" t="str">
            <v/>
          </cell>
          <cell r="AF160">
            <v>2.3408000000000002</v>
          </cell>
          <cell r="AG160" t="str">
            <v/>
          </cell>
          <cell r="AM160">
            <v>2.3408000000000002</v>
          </cell>
          <cell r="AN160" t="str">
            <v/>
          </cell>
          <cell r="AO160">
            <v>0</v>
          </cell>
          <cell r="AP160" t="str">
            <v/>
          </cell>
          <cell r="AQ160" t="str">
            <v>-</v>
          </cell>
        </row>
        <row r="161">
          <cell r="A161">
            <v>3716685</v>
          </cell>
          <cell r="B161" t="str">
            <v>LEVESIALLE CONTINU 20 6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19.309999999999999</v>
          </cell>
          <cell r="M161">
            <v>19.309999999999999</v>
          </cell>
          <cell r="N161">
            <v>19.309999999999999</v>
          </cell>
          <cell r="P161">
            <v>18</v>
          </cell>
          <cell r="S161">
            <v>1.3099999999999987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23.58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3716719</v>
          </cell>
          <cell r="B162" t="str">
            <v>LEVESIALLE CONTINU 20 13 x 28</v>
          </cell>
          <cell r="C162" t="str">
            <v>EXELTIS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35.19</v>
          </cell>
          <cell r="M162">
            <v>35.19</v>
          </cell>
          <cell r="N162">
            <v>35.19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23.58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3376092</v>
          </cell>
          <cell r="B163" t="str">
            <v>LEVONORTIS 20 µg/24h</v>
          </cell>
          <cell r="C163" t="str">
            <v>EXELTIS</v>
          </cell>
          <cell r="D163" t="str">
            <v>-</v>
          </cell>
          <cell r="E163" t="str">
            <v>I</v>
          </cell>
          <cell r="F163" t="str">
            <v>-</v>
          </cell>
          <cell r="G163" t="str">
            <v>S</v>
          </cell>
          <cell r="H163">
            <v>60</v>
          </cell>
          <cell r="I163" t="str">
            <v>-</v>
          </cell>
          <cell r="J163" t="str">
            <v>-</v>
          </cell>
          <cell r="L163">
            <v>118.06</v>
          </cell>
          <cell r="M163">
            <v>118.06</v>
          </cell>
          <cell r="N163">
            <v>118.06</v>
          </cell>
          <cell r="P163">
            <v>180</v>
          </cell>
          <cell r="S163">
            <v>0</v>
          </cell>
          <cell r="T163">
            <v>7709785</v>
          </cell>
          <cell r="U163" t="str">
            <v xml:space="preserve">LEVONORTIS 20 µg/24h </v>
          </cell>
          <cell r="V163" t="str">
            <v>EXELTIS</v>
          </cell>
          <cell r="W163" t="str">
            <v>1 x IUD</v>
          </cell>
          <cell r="X163">
            <v>60</v>
          </cell>
          <cell r="AC163">
            <v>101.76</v>
          </cell>
          <cell r="AD163">
            <v>114.98</v>
          </cell>
          <cell r="AE163">
            <v>107.87</v>
          </cell>
          <cell r="AF163">
            <v>114.98</v>
          </cell>
          <cell r="AG163">
            <v>114.98</v>
          </cell>
          <cell r="AM163">
            <v>114.98</v>
          </cell>
          <cell r="AN163">
            <v>114.98</v>
          </cell>
          <cell r="AO163">
            <v>0</v>
          </cell>
          <cell r="AP163">
            <v>0</v>
          </cell>
          <cell r="AQ163" t="str">
            <v>-</v>
          </cell>
        </row>
        <row r="164">
          <cell r="A164">
            <v>1625516</v>
          </cell>
          <cell r="B164" t="str">
            <v>LEVORICHTER DRAG 3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Cx</v>
          </cell>
          <cell r="L164">
            <v>7.91</v>
          </cell>
          <cell r="M164">
            <v>7.91</v>
          </cell>
          <cell r="N164">
            <v>3.6347509999999996</v>
          </cell>
          <cell r="P164">
            <v>9</v>
          </cell>
          <cell r="S164">
            <v>0</v>
          </cell>
          <cell r="T164">
            <v>786301</v>
          </cell>
          <cell r="U164" t="str">
            <v xml:space="preserve">NORA-30 DRAG </v>
          </cell>
          <cell r="V164" t="str">
            <v>GEDEON RICHTER</v>
          </cell>
          <cell r="W164" t="str">
            <v>21 tabl</v>
          </cell>
          <cell r="X164">
            <v>1</v>
          </cell>
          <cell r="AC164">
            <v>9.32</v>
          </cell>
          <cell r="AD164">
            <v>0.9254</v>
          </cell>
          <cell r="AE164" t="str">
            <v/>
          </cell>
          <cell r="AF164">
            <v>0.9254</v>
          </cell>
          <cell r="AG164" t="str">
            <v/>
          </cell>
          <cell r="AM164">
            <v>0.9254</v>
          </cell>
          <cell r="AN164" t="str">
            <v/>
          </cell>
          <cell r="AO164">
            <v>0</v>
          </cell>
          <cell r="AP164" t="str">
            <v/>
          </cell>
          <cell r="AQ164" t="str">
            <v>-</v>
          </cell>
        </row>
        <row r="165">
          <cell r="A165">
            <v>2383115</v>
          </cell>
          <cell r="B165" t="str">
            <v>LEVORICHTER DRAG 6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Cx</v>
          </cell>
          <cell r="L165">
            <v>10.44</v>
          </cell>
          <cell r="M165">
            <v>10.44</v>
          </cell>
          <cell r="N165">
            <v>6.4209219999999991</v>
          </cell>
          <cell r="P165">
            <v>18</v>
          </cell>
          <cell r="S165">
            <v>0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9.32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2383107</v>
          </cell>
          <cell r="B166" t="str">
            <v>LEVORICHTER DRAG 13 x 21</v>
          </cell>
          <cell r="C166" t="str">
            <v>GEDEON RICHTER</v>
          </cell>
          <cell r="D166" t="str">
            <v>1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Cx</v>
          </cell>
          <cell r="L166">
            <v>16.600000000000001</v>
          </cell>
          <cell r="M166">
            <v>16.600000000000001</v>
          </cell>
          <cell r="N166">
            <v>13.181275999999999</v>
          </cell>
          <cell r="P166">
            <v>39</v>
          </cell>
          <cell r="S166">
            <v>0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9.32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3114121</v>
          </cell>
          <cell r="B167" t="str">
            <v>LEVOSERT 20 µg/24h</v>
          </cell>
          <cell r="C167" t="str">
            <v>CERES PHARMA</v>
          </cell>
          <cell r="D167" t="str">
            <v>-</v>
          </cell>
          <cell r="E167" t="str">
            <v>I</v>
          </cell>
          <cell r="F167" t="str">
            <v>-</v>
          </cell>
          <cell r="G167" t="str">
            <v>S</v>
          </cell>
          <cell r="H167">
            <v>60</v>
          </cell>
          <cell r="I167" t="str">
            <v>-</v>
          </cell>
          <cell r="J167" t="str">
            <v>-</v>
          </cell>
          <cell r="L167">
            <v>118.06</v>
          </cell>
          <cell r="M167">
            <v>118.06</v>
          </cell>
          <cell r="N167">
            <v>118.06</v>
          </cell>
          <cell r="P167">
            <v>180</v>
          </cell>
          <cell r="S167">
            <v>0</v>
          </cell>
          <cell r="T167">
            <v>7709686</v>
          </cell>
          <cell r="U167" t="str">
            <v>LEVOSERT 20 µg/24h</v>
          </cell>
          <cell r="V167" t="str">
            <v>CERES PHARMA</v>
          </cell>
          <cell r="W167" t="str">
            <v>1 x IUD</v>
          </cell>
          <cell r="X167">
            <v>60</v>
          </cell>
          <cell r="AC167">
            <v>101.76</v>
          </cell>
          <cell r="AD167">
            <v>114.98</v>
          </cell>
          <cell r="AE167">
            <v>107.87</v>
          </cell>
          <cell r="AF167">
            <v>114.98</v>
          </cell>
          <cell r="AG167">
            <v>114.98</v>
          </cell>
          <cell r="AM167">
            <v>114.98</v>
          </cell>
          <cell r="AN167">
            <v>114.98</v>
          </cell>
          <cell r="AO167">
            <v>0</v>
          </cell>
          <cell r="AP167">
            <v>0</v>
          </cell>
          <cell r="AQ167" t="str">
            <v>-</v>
          </cell>
        </row>
        <row r="168">
          <cell r="A168">
            <v>2257178</v>
          </cell>
          <cell r="B168" t="str">
            <v>LINDYNETTE 20 COMP 3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G</v>
          </cell>
          <cell r="J168" t="str">
            <v>Cx</v>
          </cell>
          <cell r="L168">
            <v>11.21</v>
          </cell>
          <cell r="M168">
            <v>11.21</v>
          </cell>
          <cell r="N168">
            <v>7.2695019999999992</v>
          </cell>
          <cell r="P168">
            <v>9</v>
          </cell>
          <cell r="S168">
            <v>0</v>
          </cell>
          <cell r="T168">
            <v>784421</v>
          </cell>
          <cell r="U168" t="str">
            <v xml:space="preserve">LINDYNETTE 20 COMP </v>
          </cell>
          <cell r="V168" t="str">
            <v>GEDEON RICHTER</v>
          </cell>
          <cell r="W168" t="str">
            <v>21 tabl</v>
          </cell>
          <cell r="X168">
            <v>1</v>
          </cell>
          <cell r="AC168">
            <v>22.63</v>
          </cell>
          <cell r="AD168">
            <v>2.2462</v>
          </cell>
          <cell r="AE168" t="str">
            <v/>
          </cell>
          <cell r="AF168">
            <v>2.2462</v>
          </cell>
          <cell r="AG168" t="str">
            <v/>
          </cell>
          <cell r="AM168">
            <v>2.2462</v>
          </cell>
          <cell r="AN168" t="str">
            <v/>
          </cell>
          <cell r="AO168">
            <v>0</v>
          </cell>
          <cell r="AP168" t="str">
            <v/>
          </cell>
          <cell r="AQ168" t="str">
            <v>-</v>
          </cell>
        </row>
        <row r="169">
          <cell r="A169">
            <v>2257160</v>
          </cell>
          <cell r="B169" t="str">
            <v>LINDYNETTE 20 COMP 6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G</v>
          </cell>
          <cell r="J169" t="str">
            <v>Cx</v>
          </cell>
          <cell r="L169">
            <v>16.940000000000001</v>
          </cell>
          <cell r="M169">
            <v>16.940000000000001</v>
          </cell>
          <cell r="N169">
            <v>13.548993999999999</v>
          </cell>
          <cell r="P169">
            <v>18</v>
          </cell>
          <cell r="S169">
            <v>0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22.63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2314771</v>
          </cell>
          <cell r="B170" t="str">
            <v>LINDYNETTE 20 COMP 13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13</v>
          </cell>
          <cell r="I170" t="str">
            <v>G</v>
          </cell>
          <cell r="J170" t="str">
            <v>Cx</v>
          </cell>
          <cell r="L170">
            <v>32.35</v>
          </cell>
          <cell r="M170">
            <v>32.35</v>
          </cell>
          <cell r="N170">
            <v>27.4618</v>
          </cell>
          <cell r="P170">
            <v>39</v>
          </cell>
          <cell r="S170">
            <v>0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AC170">
            <v>22.63</v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-</v>
          </cell>
        </row>
        <row r="171">
          <cell r="A171">
            <v>2257152</v>
          </cell>
          <cell r="B171" t="str">
            <v>LINDYNETTE 30 COMP 3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3</v>
          </cell>
          <cell r="I171" t="str">
            <v>G</v>
          </cell>
          <cell r="J171" t="str">
            <v>Cx</v>
          </cell>
          <cell r="L171">
            <v>11.21</v>
          </cell>
          <cell r="M171">
            <v>11.21</v>
          </cell>
          <cell r="N171">
            <v>7.2695019999999992</v>
          </cell>
          <cell r="P171">
            <v>9</v>
          </cell>
          <cell r="S171">
            <v>0</v>
          </cell>
          <cell r="T171">
            <v>784439</v>
          </cell>
          <cell r="U171" t="str">
            <v>LINDYNETTE 30 COMP</v>
          </cell>
          <cell r="V171" t="str">
            <v>GEDEON RICHTER</v>
          </cell>
          <cell r="W171" t="str">
            <v>21 tabl</v>
          </cell>
          <cell r="X171">
            <v>1</v>
          </cell>
          <cell r="AC171">
            <v>22.63</v>
          </cell>
          <cell r="AD171">
            <v>2.2462</v>
          </cell>
          <cell r="AE171" t="str">
            <v/>
          </cell>
          <cell r="AF171">
            <v>2.2462</v>
          </cell>
          <cell r="AG171" t="str">
            <v/>
          </cell>
          <cell r="AM171">
            <v>2.2462</v>
          </cell>
          <cell r="AN171" t="str">
            <v/>
          </cell>
          <cell r="AO171">
            <v>0</v>
          </cell>
          <cell r="AP171" t="str">
            <v/>
          </cell>
          <cell r="AQ171" t="str">
            <v>-</v>
          </cell>
        </row>
        <row r="172">
          <cell r="A172">
            <v>2257186</v>
          </cell>
          <cell r="B172" t="str">
            <v>LINDYNETTE 30 COMP 6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6</v>
          </cell>
          <cell r="I172" t="str">
            <v>G</v>
          </cell>
          <cell r="J172" t="str">
            <v>Cx</v>
          </cell>
          <cell r="L172">
            <v>16.940000000000001</v>
          </cell>
          <cell r="M172">
            <v>16.940000000000001</v>
          </cell>
          <cell r="N172">
            <v>13.548993999999999</v>
          </cell>
          <cell r="P172">
            <v>18</v>
          </cell>
          <cell r="S172">
            <v>0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AC172">
            <v>22.63</v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-</v>
          </cell>
        </row>
        <row r="173">
          <cell r="A173">
            <v>2314763</v>
          </cell>
          <cell r="B173" t="str">
            <v>LINDYNETTE 30 COMP 13 x 21</v>
          </cell>
          <cell r="C173" t="str">
            <v>GEDEON RICHTER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13</v>
          </cell>
          <cell r="I173" t="str">
            <v>G</v>
          </cell>
          <cell r="J173" t="str">
            <v>Cx</v>
          </cell>
          <cell r="L173">
            <v>32.35</v>
          </cell>
          <cell r="M173">
            <v>32.35</v>
          </cell>
          <cell r="N173">
            <v>27.4618</v>
          </cell>
          <cell r="P173">
            <v>39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22.63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2955821</v>
          </cell>
          <cell r="B174" t="str">
            <v>LOUISE 3X21</v>
          </cell>
          <cell r="C174" t="str">
            <v>SANDOZ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G</v>
          </cell>
          <cell r="J174" t="str">
            <v>-</v>
          </cell>
          <cell r="L174">
            <v>30.97</v>
          </cell>
          <cell r="M174">
            <v>30.97</v>
          </cell>
          <cell r="N174">
            <v>30.97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AC174">
            <v>9.75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2973816</v>
          </cell>
          <cell r="B175" t="str">
            <v>LOUISE 3X21</v>
          </cell>
          <cell r="C175" t="str">
            <v>CERES PHARMA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G</v>
          </cell>
          <cell r="J175" t="str">
            <v>-</v>
          </cell>
          <cell r="L175">
            <v>25.05</v>
          </cell>
          <cell r="M175">
            <v>25.05</v>
          </cell>
          <cell r="N175">
            <v>25.05</v>
          </cell>
          <cell r="P175">
            <v>9</v>
          </cell>
          <cell r="S175">
            <v>16.05</v>
          </cell>
          <cell r="T175" t="str">
            <v>7704752</v>
          </cell>
          <cell r="U175" t="str">
            <v>LOUISE</v>
          </cell>
          <cell r="V175" t="str">
            <v>CERES PHARMA</v>
          </cell>
          <cell r="W175" t="str">
            <v>21 tabl</v>
          </cell>
          <cell r="X175">
            <v>1</v>
          </cell>
          <cell r="AC175">
            <v>55.92</v>
          </cell>
          <cell r="AD175">
            <v>5.1069000000000004</v>
          </cell>
          <cell r="AE175" t="str">
            <v/>
          </cell>
          <cell r="AF175">
            <v>5.1069000000000004</v>
          </cell>
          <cell r="AG175" t="str">
            <v/>
          </cell>
          <cell r="AM175">
            <v>3</v>
          </cell>
          <cell r="AN175" t="str">
            <v/>
          </cell>
          <cell r="AO175">
            <v>2.1069000000000004</v>
          </cell>
          <cell r="AP175" t="str">
            <v/>
          </cell>
          <cell r="AQ175" t="str">
            <v>-</v>
          </cell>
        </row>
        <row r="176">
          <cell r="A176">
            <v>2973824</v>
          </cell>
          <cell r="B176" t="str">
            <v>LOUISE 6X21</v>
          </cell>
          <cell r="C176" t="str">
            <v>CERES PHARMA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6</v>
          </cell>
          <cell r="I176" t="str">
            <v>G</v>
          </cell>
          <cell r="J176" t="str">
            <v>-</v>
          </cell>
          <cell r="L176">
            <v>40.08</v>
          </cell>
          <cell r="M176">
            <v>40.08</v>
          </cell>
          <cell r="N176">
            <v>40.08</v>
          </cell>
          <cell r="P176">
            <v>18</v>
          </cell>
          <cell r="S176">
            <v>22.08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>
            <v>55.92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3052800</v>
          </cell>
          <cell r="B177" t="str">
            <v>LOUISE 13X21</v>
          </cell>
          <cell r="C177" t="str">
            <v>CERES PHARMA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13</v>
          </cell>
          <cell r="I177" t="str">
            <v>G</v>
          </cell>
          <cell r="J177" t="str">
            <v>-</v>
          </cell>
          <cell r="L177">
            <v>69.47</v>
          </cell>
          <cell r="M177">
            <v>69.47</v>
          </cell>
          <cell r="N177">
            <v>69.47</v>
          </cell>
          <cell r="P177">
            <v>39</v>
          </cell>
          <cell r="S177">
            <v>30.47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AC177">
            <v>55.92</v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-</v>
          </cell>
        </row>
        <row r="178">
          <cell r="A178">
            <v>1678036</v>
          </cell>
          <cell r="B178" t="str">
            <v>LOWETTE COMP ENROB 3 X 21</v>
          </cell>
          <cell r="C178" t="str">
            <v>WYETH PHARMACEUTICALS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3</v>
          </cell>
          <cell r="I178" t="str">
            <v>-</v>
          </cell>
          <cell r="J178" t="str">
            <v>-</v>
          </cell>
          <cell r="L178">
            <v>24.17</v>
          </cell>
          <cell r="M178">
            <v>24.17</v>
          </cell>
          <cell r="N178">
            <v>24.17</v>
          </cell>
          <cell r="P178">
            <v>9</v>
          </cell>
          <cell r="S178">
            <v>15.170000000000002</v>
          </cell>
          <cell r="T178" t="str">
            <v>7704760</v>
          </cell>
          <cell r="U178" t="str">
            <v>LOWETTE COMP ENROB 3 X 21</v>
          </cell>
          <cell r="V178" t="str">
            <v>WYETH PHARMACEUTICALS</v>
          </cell>
          <cell r="W178" t="str">
            <v>21 tabl</v>
          </cell>
          <cell r="X178">
            <v>1</v>
          </cell>
          <cell r="AC178">
            <v>13.67</v>
          </cell>
          <cell r="AD178">
            <v>1.3569</v>
          </cell>
          <cell r="AE178" t="str">
            <v/>
          </cell>
          <cell r="AF178">
            <v>1.3569</v>
          </cell>
          <cell r="AG178" t="str">
            <v/>
          </cell>
          <cell r="AM178">
            <v>1.3569</v>
          </cell>
          <cell r="AN178" t="str">
            <v/>
          </cell>
          <cell r="AO178">
            <v>0</v>
          </cell>
          <cell r="AP178" t="str">
            <v/>
          </cell>
          <cell r="AQ178" t="str">
            <v>-</v>
          </cell>
        </row>
        <row r="179">
          <cell r="A179">
            <v>2958205</v>
          </cell>
          <cell r="B179" t="str">
            <v>LUEVA TABL 3 X 28</v>
          </cell>
          <cell r="C179" t="str">
            <v>MSD BELGIUM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C</v>
          </cell>
          <cell r="J179" t="str">
            <v>-</v>
          </cell>
          <cell r="L179">
            <v>19.84</v>
          </cell>
          <cell r="M179">
            <v>19.84</v>
          </cell>
          <cell r="N179">
            <v>19.84</v>
          </cell>
          <cell r="P179">
            <v>9</v>
          </cell>
          <cell r="S179">
            <v>10.84</v>
          </cell>
          <cell r="T179" t="str">
            <v>7704778</v>
          </cell>
          <cell r="U179" t="str">
            <v>LUEVA TABL</v>
          </cell>
          <cell r="V179" t="str">
            <v>MSD BELGIUM</v>
          </cell>
          <cell r="W179" t="str">
            <v>28 tabl</v>
          </cell>
          <cell r="X179">
            <v>1</v>
          </cell>
          <cell r="AC179">
            <v>22</v>
          </cell>
          <cell r="AD179">
            <v>4.7317</v>
          </cell>
          <cell r="AE179" t="str">
            <v/>
          </cell>
          <cell r="AF179">
            <v>4.7317</v>
          </cell>
          <cell r="AG179" t="str">
            <v/>
          </cell>
          <cell r="AM179">
            <v>3</v>
          </cell>
          <cell r="AN179" t="str">
            <v/>
          </cell>
          <cell r="AO179">
            <v>1.7317</v>
          </cell>
          <cell r="AP179" t="str">
            <v/>
          </cell>
          <cell r="AQ179" t="str">
            <v>-</v>
          </cell>
        </row>
        <row r="180">
          <cell r="A180">
            <v>2958189</v>
          </cell>
          <cell r="B180" t="str">
            <v>LUEVA TABL 6 X 28</v>
          </cell>
          <cell r="C180" t="str">
            <v>MSD BELGIUM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6</v>
          </cell>
          <cell r="I180" t="str">
            <v>-</v>
          </cell>
          <cell r="J180" t="str">
            <v>-</v>
          </cell>
          <cell r="L180">
            <v>33.520000000000003</v>
          </cell>
          <cell r="M180">
            <v>33.520000000000003</v>
          </cell>
          <cell r="N180">
            <v>33.520000000000003</v>
          </cell>
          <cell r="P180">
            <v>18</v>
          </cell>
          <cell r="S180">
            <v>15.520000000000003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X180" t="str">
            <v>-</v>
          </cell>
          <cell r="AC180">
            <v>22</v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-</v>
          </cell>
        </row>
        <row r="181">
          <cell r="A181">
            <v>3788304</v>
          </cell>
          <cell r="B181" t="str">
            <v>LUMIVELA CONTINU  20 3 x 28</v>
          </cell>
          <cell r="C181" t="str">
            <v>EXELTIS</v>
          </cell>
          <cell r="D181">
            <v>1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3</v>
          </cell>
          <cell r="I181" t="str">
            <v>-</v>
          </cell>
          <cell r="J181" t="str">
            <v>Cx</v>
          </cell>
          <cell r="L181">
            <v>8.9600000000000009</v>
          </cell>
          <cell r="M181">
            <v>8.9600000000000009</v>
          </cell>
          <cell r="N181">
            <v>4.79</v>
          </cell>
          <cell r="P181">
            <v>9</v>
          </cell>
          <cell r="S181">
            <v>0</v>
          </cell>
          <cell r="T181" t="str">
            <v>7710023</v>
          </cell>
          <cell r="U181" t="str">
            <v>LUMIVELA CONTINU 20</v>
          </cell>
          <cell r="V181" t="str">
            <v>EXELTIS</v>
          </cell>
          <cell r="W181" t="str">
            <v>28 tabl</v>
          </cell>
          <cell r="X181">
            <v>1</v>
          </cell>
          <cell r="AC181">
            <v>8.2100000000000009</v>
          </cell>
          <cell r="AD181">
            <v>1.7666999999999999</v>
          </cell>
          <cell r="AE181" t="str">
            <v/>
          </cell>
          <cell r="AF181">
            <v>1.7666999999999999</v>
          </cell>
          <cell r="AG181" t="str">
            <v/>
          </cell>
          <cell r="AM181">
            <v>1.7666999999999999</v>
          </cell>
          <cell r="AN181" t="str">
            <v/>
          </cell>
          <cell r="AO181">
            <v>0</v>
          </cell>
          <cell r="AP181" t="str">
            <v/>
          </cell>
          <cell r="AQ181" t="str">
            <v>-</v>
          </cell>
        </row>
        <row r="182">
          <cell r="A182">
            <v>3788312</v>
          </cell>
          <cell r="B182" t="str">
            <v>LUMIVELA CONTINU 20 6 x 28</v>
          </cell>
          <cell r="C182" t="str">
            <v>EXELTIS</v>
          </cell>
          <cell r="D182">
            <v>1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6</v>
          </cell>
          <cell r="I182" t="str">
            <v>-</v>
          </cell>
          <cell r="J182" t="str">
            <v>Cx</v>
          </cell>
          <cell r="L182">
            <v>15.17</v>
          </cell>
          <cell r="M182">
            <v>15.17</v>
          </cell>
          <cell r="N182">
            <v>11.61</v>
          </cell>
          <cell r="P182">
            <v>18</v>
          </cell>
          <cell r="S182">
            <v>0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-</v>
          </cell>
          <cell r="X182" t="str">
            <v>-</v>
          </cell>
          <cell r="AC182">
            <v>8.2100000000000009</v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-</v>
          </cell>
        </row>
        <row r="183">
          <cell r="A183">
            <v>3787769</v>
          </cell>
          <cell r="B183" t="str">
            <v>LUMIVELA CONTINU 30 3 x 28</v>
          </cell>
          <cell r="C183" t="str">
            <v>EXELTIS</v>
          </cell>
          <cell r="D183">
            <v>1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3</v>
          </cell>
          <cell r="I183" t="str">
            <v>-</v>
          </cell>
          <cell r="J183" t="str">
            <v>Cx</v>
          </cell>
          <cell r="L183">
            <v>8.9600000000000009</v>
          </cell>
          <cell r="M183">
            <v>8.9600000000000009</v>
          </cell>
          <cell r="N183">
            <v>4.79</v>
          </cell>
          <cell r="P183">
            <v>9</v>
          </cell>
          <cell r="S183">
            <v>0</v>
          </cell>
          <cell r="T183" t="str">
            <v>7710031</v>
          </cell>
          <cell r="U183" t="str">
            <v>LUMIVELA CONTINU 30</v>
          </cell>
          <cell r="V183" t="str">
            <v>EXELTIS</v>
          </cell>
          <cell r="W183" t="str">
            <v>28 tabl</v>
          </cell>
          <cell r="X183">
            <v>1</v>
          </cell>
          <cell r="AC183">
            <v>7.46</v>
          </cell>
          <cell r="AD183">
            <v>1.605</v>
          </cell>
          <cell r="AE183" t="str">
            <v/>
          </cell>
          <cell r="AF183">
            <v>1.605</v>
          </cell>
          <cell r="AG183" t="str">
            <v/>
          </cell>
          <cell r="AM183">
            <v>1.605</v>
          </cell>
          <cell r="AN183" t="str">
            <v/>
          </cell>
          <cell r="AO183">
            <v>0</v>
          </cell>
          <cell r="AP183" t="str">
            <v/>
          </cell>
          <cell r="AQ183" t="str">
            <v>-</v>
          </cell>
        </row>
        <row r="184">
          <cell r="A184">
            <v>3787751</v>
          </cell>
          <cell r="B184" t="str">
            <v>LUMIVELA CONTINU 30 6 x 28</v>
          </cell>
          <cell r="C184" t="str">
            <v>EXELTIS</v>
          </cell>
          <cell r="D184">
            <v>1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6</v>
          </cell>
          <cell r="I184" t="str">
            <v>-</v>
          </cell>
          <cell r="J184" t="str">
            <v>Cx</v>
          </cell>
          <cell r="L184">
            <v>14.2</v>
          </cell>
          <cell r="M184">
            <v>14.2</v>
          </cell>
          <cell r="N184">
            <v>10.55</v>
          </cell>
          <cell r="P184">
            <v>18</v>
          </cell>
          <cell r="S184">
            <v>0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AC184">
            <v>7.46</v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-</v>
          </cell>
        </row>
        <row r="185">
          <cell r="A185">
            <v>3105384</v>
          </cell>
          <cell r="B185" t="str">
            <v>MARGOTMYLAN 20 0,02/3 COMP 3 X 21</v>
          </cell>
          <cell r="C185" t="str">
            <v>MYLAN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3</v>
          </cell>
          <cell r="I185" t="str">
            <v>G</v>
          </cell>
          <cell r="J185" t="str">
            <v>-</v>
          </cell>
          <cell r="L185">
            <v>24.18</v>
          </cell>
          <cell r="M185">
            <v>24.18</v>
          </cell>
          <cell r="N185">
            <v>24.18</v>
          </cell>
          <cell r="P185">
            <v>9</v>
          </cell>
          <cell r="S185">
            <v>15.18</v>
          </cell>
          <cell r="T185" t="str">
            <v>7709694</v>
          </cell>
          <cell r="U185" t="str">
            <v>MARGOTMYLAN 20 0,02/3 COMP 3 X 21</v>
          </cell>
          <cell r="V185" t="str">
            <v>MYLAN</v>
          </cell>
          <cell r="W185" t="str">
            <v>21 tabl</v>
          </cell>
          <cell r="X185">
            <v>1</v>
          </cell>
          <cell r="AC185">
            <v>63.12</v>
          </cell>
          <cell r="AD185">
            <v>5.6938000000000004</v>
          </cell>
          <cell r="AE185" t="str">
            <v/>
          </cell>
          <cell r="AF185">
            <v>5.6938000000000004</v>
          </cell>
          <cell r="AG185" t="str">
            <v/>
          </cell>
          <cell r="AM185">
            <v>3</v>
          </cell>
          <cell r="AN185" t="str">
            <v/>
          </cell>
          <cell r="AO185">
            <v>2.6938000000000004</v>
          </cell>
          <cell r="AP185" t="str">
            <v/>
          </cell>
          <cell r="AQ185" t="str">
            <v>-</v>
          </cell>
        </row>
        <row r="186">
          <cell r="A186">
            <v>3105392</v>
          </cell>
          <cell r="B186" t="str">
            <v>MARGOTMYLAN 20 0,02/3 COMP 6 X 21</v>
          </cell>
          <cell r="C186" t="str">
            <v>MYLAN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6</v>
          </cell>
          <cell r="I186" t="str">
            <v>G</v>
          </cell>
          <cell r="J186" t="str">
            <v>-</v>
          </cell>
          <cell r="L186">
            <v>40.090000000000003</v>
          </cell>
          <cell r="M186">
            <v>40.090000000000003</v>
          </cell>
          <cell r="N186">
            <v>40.090000000000003</v>
          </cell>
          <cell r="P186">
            <v>18</v>
          </cell>
          <cell r="S186">
            <v>22.090000000000003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63.12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3105400</v>
          </cell>
          <cell r="B187" t="str">
            <v>MARGOTMYLAN 20 0,02/3 COMP 13 X 21</v>
          </cell>
          <cell r="C187" t="str">
            <v>MYLAN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13</v>
          </cell>
          <cell r="I187" t="str">
            <v>G</v>
          </cell>
          <cell r="J187" t="str">
            <v>-</v>
          </cell>
          <cell r="L187">
            <v>77.099999999999994</v>
          </cell>
          <cell r="M187">
            <v>77.099999999999994</v>
          </cell>
          <cell r="N187">
            <v>77.099999999999994</v>
          </cell>
          <cell r="P187">
            <v>39</v>
          </cell>
          <cell r="S187">
            <v>38.099999999999994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63.12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-</v>
          </cell>
        </row>
        <row r="188">
          <cell r="A188">
            <v>3105418</v>
          </cell>
          <cell r="B188" t="str">
            <v>MARGOTMYLAN 30 0,03/3 COMP 3 X 21</v>
          </cell>
          <cell r="C188" t="str">
            <v>MYLAN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24.18</v>
          </cell>
          <cell r="M188">
            <v>24.18</v>
          </cell>
          <cell r="N188">
            <v>24.18</v>
          </cell>
          <cell r="P188">
            <v>9</v>
          </cell>
          <cell r="S188">
            <v>15.18</v>
          </cell>
          <cell r="T188" t="str">
            <v>7709702</v>
          </cell>
          <cell r="U188" t="str">
            <v>MARGOTMYLAN 30 0,03/3 COMP 3 X 21</v>
          </cell>
          <cell r="V188" t="str">
            <v>MYLAN</v>
          </cell>
          <cell r="W188" t="str">
            <v>21 tabl</v>
          </cell>
          <cell r="X188">
            <v>1</v>
          </cell>
          <cell r="AC188">
            <v>63.12</v>
          </cell>
          <cell r="AD188">
            <v>5.6938000000000004</v>
          </cell>
          <cell r="AE188" t="str">
            <v/>
          </cell>
          <cell r="AF188">
            <v>5.6938000000000004</v>
          </cell>
          <cell r="AG188" t="str">
            <v/>
          </cell>
          <cell r="AM188">
            <v>3</v>
          </cell>
          <cell r="AN188" t="str">
            <v/>
          </cell>
          <cell r="AO188">
            <v>2.6938000000000004</v>
          </cell>
          <cell r="AP188" t="str">
            <v/>
          </cell>
          <cell r="AQ188" t="str">
            <v>-</v>
          </cell>
        </row>
        <row r="189">
          <cell r="A189">
            <v>3105426</v>
          </cell>
          <cell r="B189" t="str">
            <v>MARGOTMYLAN 30 0,03/3 COMP 6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40.090000000000003</v>
          </cell>
          <cell r="M189">
            <v>40.090000000000003</v>
          </cell>
          <cell r="N189">
            <v>40.090000000000003</v>
          </cell>
          <cell r="P189">
            <v>18</v>
          </cell>
          <cell r="S189">
            <v>22.090000000000003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63.12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3105434</v>
          </cell>
          <cell r="B190" t="str">
            <v>MARGOTMYLAN 30 0,03/3 COMP 13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77.099999999999994</v>
          </cell>
          <cell r="M190">
            <v>77.099999999999994</v>
          </cell>
          <cell r="N190">
            <v>77.099999999999994</v>
          </cell>
          <cell r="P190">
            <v>39</v>
          </cell>
          <cell r="S190">
            <v>38.099999999999994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AC190">
            <v>63.12</v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-</v>
          </cell>
        </row>
        <row r="191">
          <cell r="A191">
            <v>3105442</v>
          </cell>
          <cell r="B191" t="str">
            <v xml:space="preserve">MARLIESMYLAN 0,02/3 COMP 84 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24.18</v>
          </cell>
          <cell r="M191">
            <v>24.18</v>
          </cell>
          <cell r="N191">
            <v>24.18</v>
          </cell>
          <cell r="P191">
            <v>9</v>
          </cell>
          <cell r="S191">
            <v>15.18</v>
          </cell>
          <cell r="T191" t="str">
            <v>7709710</v>
          </cell>
          <cell r="U191" t="str">
            <v xml:space="preserve">MARLIESMYLAN 0,02/3 COMP 84 </v>
          </cell>
          <cell r="V191" t="str">
            <v>MYLAN</v>
          </cell>
          <cell r="W191" t="str">
            <v>28 tabl</v>
          </cell>
          <cell r="X191">
            <v>1</v>
          </cell>
          <cell r="AC191">
            <v>63.12</v>
          </cell>
          <cell r="AD191">
            <v>5.6938000000000004</v>
          </cell>
          <cell r="AE191" t="str">
            <v/>
          </cell>
          <cell r="AF191">
            <v>5.6938000000000004</v>
          </cell>
          <cell r="AG191" t="str">
            <v/>
          </cell>
          <cell r="AM191">
            <v>3</v>
          </cell>
          <cell r="AN191" t="str">
            <v/>
          </cell>
          <cell r="AO191">
            <v>2.6938000000000004</v>
          </cell>
          <cell r="AP191" t="str">
            <v/>
          </cell>
          <cell r="AQ191" t="str">
            <v>-</v>
          </cell>
        </row>
        <row r="192">
          <cell r="A192">
            <v>3105459</v>
          </cell>
          <cell r="B192" t="str">
            <v>MARLIESMYLAN 0,02/3 COMP 364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13</v>
          </cell>
          <cell r="I192" t="str">
            <v>G</v>
          </cell>
          <cell r="J192" t="str">
            <v>-</v>
          </cell>
          <cell r="L192">
            <v>77.099999999999994</v>
          </cell>
          <cell r="M192">
            <v>77.099999999999994</v>
          </cell>
          <cell r="N192">
            <v>77.099999999999994</v>
          </cell>
          <cell r="P192">
            <v>39</v>
          </cell>
          <cell r="S192">
            <v>38.099999999999994</v>
          </cell>
          <cell r="T192" t="str">
            <v>-</v>
          </cell>
          <cell r="U192" t="str">
            <v>-</v>
          </cell>
          <cell r="V192"/>
          <cell r="W192" t="str">
            <v>-</v>
          </cell>
          <cell r="X192" t="str">
            <v>-</v>
          </cell>
          <cell r="AC192">
            <v>63.12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-</v>
          </cell>
        </row>
        <row r="193">
          <cell r="A193">
            <v>809046</v>
          </cell>
          <cell r="B193" t="str">
            <v>MARVELON COMP   3 X 21</v>
          </cell>
          <cell r="C193" t="str">
            <v>MSD BELGIUM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3</v>
          </cell>
          <cell r="I193" t="str">
            <v>-</v>
          </cell>
          <cell r="J193" t="str">
            <v>-</v>
          </cell>
          <cell r="L193">
            <v>12.73</v>
          </cell>
          <cell r="M193">
            <v>12.73</v>
          </cell>
          <cell r="N193">
            <v>12.73</v>
          </cell>
          <cell r="P193">
            <v>9</v>
          </cell>
          <cell r="S193">
            <v>3.7300000000000004</v>
          </cell>
          <cell r="T193">
            <v>732859</v>
          </cell>
          <cell r="U193" t="str">
            <v xml:space="preserve">MARVELON COMP </v>
          </cell>
          <cell r="V193" t="str">
            <v>MSD BELGIUM</v>
          </cell>
          <cell r="W193" t="str">
            <v>21 tabl</v>
          </cell>
          <cell r="X193">
            <v>1</v>
          </cell>
          <cell r="AC193">
            <v>38.51</v>
          </cell>
          <cell r="AD193">
            <v>3.6869000000000001</v>
          </cell>
          <cell r="AE193" t="str">
            <v/>
          </cell>
          <cell r="AF193">
            <v>3.6869000000000001</v>
          </cell>
          <cell r="AG193" t="str">
            <v/>
          </cell>
          <cell r="AM193">
            <v>3</v>
          </cell>
          <cell r="AN193" t="str">
            <v/>
          </cell>
          <cell r="AO193">
            <v>0.68690000000000007</v>
          </cell>
          <cell r="AP193" t="str">
            <v/>
          </cell>
          <cell r="AQ193" t="str">
            <v>changement de prix et modalités de remboursement/wijziging  terugbetalingsmodaliteiten en prijs</v>
          </cell>
        </row>
        <row r="194">
          <cell r="A194">
            <v>893024</v>
          </cell>
          <cell r="B194" t="str">
            <v>MARVELON COMP  13 X 21</v>
          </cell>
          <cell r="C194" t="str">
            <v>MSD BELGIUM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13</v>
          </cell>
          <cell r="I194" t="str">
            <v>-</v>
          </cell>
          <cell r="J194" t="str">
            <v>-</v>
          </cell>
          <cell r="L194">
            <v>50.33</v>
          </cell>
          <cell r="M194">
            <v>50.33</v>
          </cell>
          <cell r="N194">
            <v>50.33</v>
          </cell>
          <cell r="P194">
            <v>39</v>
          </cell>
          <cell r="S194">
            <v>11.329999999999998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X194" t="str">
            <v>-</v>
          </cell>
          <cell r="AC194">
            <v>38.51</v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-</v>
          </cell>
        </row>
        <row r="195">
          <cell r="A195">
            <v>1256106</v>
          </cell>
          <cell r="B195" t="str">
            <v>MELIANE DRAG  3 X 21</v>
          </cell>
          <cell r="C195" t="str">
            <v>BAYER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3</v>
          </cell>
          <cell r="I195" t="str">
            <v>-</v>
          </cell>
          <cell r="J195" t="str">
            <v>-</v>
          </cell>
          <cell r="L195">
            <v>17.5</v>
          </cell>
          <cell r="M195">
            <v>17.5</v>
          </cell>
          <cell r="N195">
            <v>17.5</v>
          </cell>
          <cell r="P195">
            <v>9</v>
          </cell>
          <cell r="S195">
            <v>8.5</v>
          </cell>
          <cell r="T195" t="str">
            <v>7704786</v>
          </cell>
          <cell r="U195" t="str">
            <v xml:space="preserve">MELIANE DRAG  </v>
          </cell>
          <cell r="V195" t="str">
            <v>BAYER</v>
          </cell>
          <cell r="W195" t="str">
            <v>21 tabl</v>
          </cell>
          <cell r="X195">
            <v>1</v>
          </cell>
          <cell r="AC195">
            <v>41.73</v>
          </cell>
          <cell r="AD195">
            <v>3.9491999999999998</v>
          </cell>
          <cell r="AE195" t="str">
            <v/>
          </cell>
          <cell r="AF195">
            <v>3.9491999999999998</v>
          </cell>
          <cell r="AG195" t="str">
            <v/>
          </cell>
          <cell r="AM195">
            <v>3</v>
          </cell>
          <cell r="AN195" t="str">
            <v/>
          </cell>
          <cell r="AO195">
            <v>0.94919999999999982</v>
          </cell>
          <cell r="AP195" t="str">
            <v/>
          </cell>
          <cell r="AQ195" t="str">
            <v>-</v>
          </cell>
        </row>
        <row r="196">
          <cell r="A196">
            <v>1289578</v>
          </cell>
          <cell r="B196" t="str">
            <v>MELIANE DRAG 6 X 21</v>
          </cell>
          <cell r="C196" t="str">
            <v>BAYER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6</v>
          </cell>
          <cell r="I196" t="str">
            <v>-</v>
          </cell>
          <cell r="J196" t="str">
            <v>-</v>
          </cell>
          <cell r="L196">
            <v>30.61</v>
          </cell>
          <cell r="M196">
            <v>30.61</v>
          </cell>
          <cell r="N196">
            <v>30.61</v>
          </cell>
          <cell r="P196">
            <v>18</v>
          </cell>
          <cell r="S196">
            <v>12.61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41.73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-</v>
          </cell>
        </row>
        <row r="197">
          <cell r="A197">
            <v>2683282</v>
          </cell>
          <cell r="B197" t="str">
            <v>MELIANE DRAG  13 X 21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13</v>
          </cell>
          <cell r="I197" t="str">
            <v>-</v>
          </cell>
          <cell r="J197" t="str">
            <v>-</v>
          </cell>
          <cell r="L197">
            <v>54.43</v>
          </cell>
          <cell r="M197">
            <v>54.43</v>
          </cell>
          <cell r="N197">
            <v>54.43</v>
          </cell>
          <cell r="P197">
            <v>39</v>
          </cell>
          <cell r="S197">
            <v>15.43</v>
          </cell>
          <cell r="T197" t="str">
            <v>-</v>
          </cell>
          <cell r="U197" t="str">
            <v>-</v>
          </cell>
          <cell r="V197" t="str">
            <v>-</v>
          </cell>
          <cell r="W197" t="str">
            <v>-</v>
          </cell>
          <cell r="X197" t="str">
            <v>-</v>
          </cell>
          <cell r="AC197">
            <v>41.73</v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>-</v>
          </cell>
        </row>
        <row r="198">
          <cell r="A198">
            <v>633834</v>
          </cell>
          <cell r="B198" t="str">
            <v>MERCILON COMP  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3</v>
          </cell>
          <cell r="I198" t="str">
            <v>-</v>
          </cell>
          <cell r="J198" t="str">
            <v>-</v>
          </cell>
          <cell r="L198">
            <v>13.88</v>
          </cell>
          <cell r="M198">
            <v>13.88</v>
          </cell>
          <cell r="N198">
            <v>13.88</v>
          </cell>
          <cell r="P198">
            <v>9</v>
          </cell>
          <cell r="S198">
            <v>4.8800000000000008</v>
          </cell>
          <cell r="T198">
            <v>732867</v>
          </cell>
          <cell r="U198" t="str">
            <v xml:space="preserve">MERCILON COMP  </v>
          </cell>
          <cell r="V198" t="str">
            <v>MSD BELGIUM</v>
          </cell>
          <cell r="W198" t="str">
            <v>21 tabl</v>
          </cell>
          <cell r="X198">
            <v>1</v>
          </cell>
          <cell r="AC198">
            <v>40.909999999999997</v>
          </cell>
          <cell r="AD198">
            <v>3.8822999999999999</v>
          </cell>
          <cell r="AE198" t="str">
            <v/>
          </cell>
          <cell r="AF198">
            <v>3.8822999999999999</v>
          </cell>
          <cell r="AG198" t="str">
            <v/>
          </cell>
          <cell r="AM198">
            <v>3</v>
          </cell>
          <cell r="AN198" t="str">
            <v/>
          </cell>
          <cell r="AO198">
            <v>0.88229999999999986</v>
          </cell>
          <cell r="AP198" t="str">
            <v/>
          </cell>
          <cell r="AQ198" t="str">
            <v>changement de prix et modalités de remboursement/wijziging  terugbetalingsmodaliteiten en prijs</v>
          </cell>
        </row>
        <row r="199">
          <cell r="A199">
            <v>2225779</v>
          </cell>
          <cell r="B199" t="str">
            <v>MERCILON COMP  13 X 21</v>
          </cell>
          <cell r="C199" t="str">
            <v>MSD BELGIUM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53.56</v>
          </cell>
          <cell r="M199">
            <v>53.56</v>
          </cell>
          <cell r="N199">
            <v>53.56</v>
          </cell>
          <cell r="P199">
            <v>39</v>
          </cell>
          <cell r="S199">
            <v>14.560000000000002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40.909999999999997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2314235</v>
          </cell>
          <cell r="B200" t="str">
            <v>MICROGYNON 20 DRAG 3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18.309999999999999</v>
          </cell>
          <cell r="M200">
            <v>18.309999999999999</v>
          </cell>
          <cell r="N200">
            <v>18.309999999999999</v>
          </cell>
          <cell r="P200">
            <v>9</v>
          </cell>
          <cell r="S200">
            <v>9.3099999999999987</v>
          </cell>
          <cell r="T200" t="str">
            <v>7704794</v>
          </cell>
          <cell r="U200" t="str">
            <v xml:space="preserve">MICROGYNON 20 DRAG </v>
          </cell>
          <cell r="V200" t="str">
            <v>BAYER</v>
          </cell>
          <cell r="W200" t="str">
            <v>21 tabl</v>
          </cell>
          <cell r="X200">
            <v>1</v>
          </cell>
          <cell r="AC200">
            <v>10.36</v>
          </cell>
          <cell r="AD200">
            <v>4.4566999999999997</v>
          </cell>
          <cell r="AE200" t="str">
            <v/>
          </cell>
          <cell r="AF200">
            <v>4.4566999999999997</v>
          </cell>
          <cell r="AG200" t="str">
            <v/>
          </cell>
          <cell r="AM200">
            <v>3</v>
          </cell>
          <cell r="AN200" t="str">
            <v/>
          </cell>
          <cell r="AO200">
            <v>1.4566999999999997</v>
          </cell>
          <cell r="AP200" t="str">
            <v/>
          </cell>
          <cell r="AQ200" t="str">
            <v>-</v>
          </cell>
        </row>
        <row r="201">
          <cell r="A201">
            <v>57489</v>
          </cell>
          <cell r="B201" t="str">
            <v>MICROGYNON 30 DRAG  3 X 21</v>
          </cell>
          <cell r="C201" t="str">
            <v>BAYER</v>
          </cell>
          <cell r="D201" t="str">
            <v>1</v>
          </cell>
          <cell r="E201" t="str">
            <v>-</v>
          </cell>
          <cell r="F201" t="str">
            <v>-</v>
          </cell>
          <cell r="G201" t="str">
            <v>S</v>
          </cell>
          <cell r="H201">
            <v>3</v>
          </cell>
          <cell r="I201" t="str">
            <v>R</v>
          </cell>
          <cell r="J201" t="str">
            <v>Cx</v>
          </cell>
          <cell r="L201">
            <v>9.85</v>
          </cell>
          <cell r="M201">
            <v>7.91</v>
          </cell>
          <cell r="N201">
            <v>3.6347509999999996</v>
          </cell>
          <cell r="P201">
            <v>9</v>
          </cell>
          <cell r="S201">
            <v>1.9399999999999995</v>
          </cell>
          <cell r="T201">
            <v>732875</v>
          </cell>
          <cell r="U201" t="str">
            <v xml:space="preserve">MICROGYNON 30 DRAG </v>
          </cell>
          <cell r="V201" t="str">
            <v>BAYER</v>
          </cell>
          <cell r="W201" t="str">
            <v>21 tabl</v>
          </cell>
          <cell r="X201">
            <v>1</v>
          </cell>
          <cell r="AC201">
            <v>22.7</v>
          </cell>
          <cell r="AD201">
            <v>2.2530999999999999</v>
          </cell>
          <cell r="AE201" t="str">
            <v/>
          </cell>
          <cell r="AF201">
            <v>2.2530999999999999</v>
          </cell>
          <cell r="AG201" t="str">
            <v/>
          </cell>
          <cell r="AM201">
            <v>2.2530999999999999</v>
          </cell>
          <cell r="AN201" t="str">
            <v/>
          </cell>
          <cell r="AO201">
            <v>0</v>
          </cell>
          <cell r="AP201" t="str">
            <v/>
          </cell>
          <cell r="AQ201" t="str">
            <v>-</v>
          </cell>
        </row>
        <row r="202">
          <cell r="A202">
            <v>2683399</v>
          </cell>
          <cell r="B202" t="str">
            <v>MICROGYNON 30 DRAG  13 X 21</v>
          </cell>
          <cell r="C202" t="str">
            <v>BAYER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13</v>
          </cell>
          <cell r="I202" t="str">
            <v>-</v>
          </cell>
          <cell r="J202" t="str">
            <v>-</v>
          </cell>
          <cell r="L202">
            <v>32.340000000000003</v>
          </cell>
          <cell r="M202">
            <v>32.340000000000003</v>
          </cell>
          <cell r="N202">
            <v>32.340000000000003</v>
          </cell>
          <cell r="P202">
            <v>39</v>
          </cell>
          <cell r="S202">
            <v>0</v>
          </cell>
          <cell r="T202" t="str">
            <v>-</v>
          </cell>
          <cell r="U202" t="str">
            <v>-</v>
          </cell>
          <cell r="V202" t="str">
            <v>-</v>
          </cell>
          <cell r="W202" t="str">
            <v>21 tabl</v>
          </cell>
          <cell r="X202" t="str">
            <v>-</v>
          </cell>
          <cell r="AC202">
            <v>22.7</v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>-</v>
          </cell>
        </row>
        <row r="203">
          <cell r="A203">
            <v>119768</v>
          </cell>
          <cell r="B203" t="str">
            <v>MICROGYNON 50 DRAG  3 X 21</v>
          </cell>
          <cell r="C203" t="str">
            <v>BAYER</v>
          </cell>
          <cell r="D203" t="str">
            <v>1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R</v>
          </cell>
          <cell r="J203" t="str">
            <v>Cx</v>
          </cell>
          <cell r="L203">
            <v>9.66</v>
          </cell>
          <cell r="M203">
            <v>7.76</v>
          </cell>
          <cell r="N203">
            <v>3.4791779999999997</v>
          </cell>
          <cell r="P203">
            <v>9</v>
          </cell>
          <cell r="S203">
            <v>1.9000000000000004</v>
          </cell>
          <cell r="T203">
            <v>732883</v>
          </cell>
          <cell r="U203" t="str">
            <v xml:space="preserve">MICROGYNON 50 DRAG </v>
          </cell>
          <cell r="V203" t="str">
            <v>BAYER</v>
          </cell>
          <cell r="W203" t="str">
            <v>21 tabl</v>
          </cell>
          <cell r="X203">
            <v>1</v>
          </cell>
          <cell r="AC203">
            <v>3.93</v>
          </cell>
          <cell r="AD203">
            <v>1.69</v>
          </cell>
          <cell r="AE203" t="str">
            <v/>
          </cell>
          <cell r="AF203">
            <v>1.69</v>
          </cell>
          <cell r="AG203" t="str">
            <v/>
          </cell>
          <cell r="AM203">
            <v>1.69</v>
          </cell>
          <cell r="AN203" t="str">
            <v/>
          </cell>
          <cell r="AO203">
            <v>0</v>
          </cell>
          <cell r="AP203" t="str">
            <v/>
          </cell>
          <cell r="AQ203" t="str">
            <v>-</v>
          </cell>
        </row>
        <row r="204">
          <cell r="A204">
            <v>59964</v>
          </cell>
          <cell r="B204" t="str">
            <v>MICROLUT DRAG  3 X 35</v>
          </cell>
          <cell r="C204" t="str">
            <v>BAYER</v>
          </cell>
          <cell r="D204" t="str">
            <v>1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-</v>
          </cell>
          <cell r="J204" t="str">
            <v>Cx</v>
          </cell>
          <cell r="L204">
            <v>10.65</v>
          </cell>
          <cell r="M204">
            <v>10.65</v>
          </cell>
          <cell r="N204">
            <v>6.6472099999999994</v>
          </cell>
          <cell r="P204">
            <v>9</v>
          </cell>
          <cell r="S204">
            <v>0</v>
          </cell>
          <cell r="T204">
            <v>733154</v>
          </cell>
          <cell r="U204" t="str">
            <v>MICROLUT DRAG  3 X 35</v>
          </cell>
          <cell r="V204" t="str">
            <v>BAYER</v>
          </cell>
          <cell r="W204" t="str">
            <v>35 tabl</v>
          </cell>
          <cell r="X204">
            <v>1</v>
          </cell>
          <cell r="AC204">
            <v>4.7</v>
          </cell>
          <cell r="AD204">
            <v>2.0232999999999999</v>
          </cell>
          <cell r="AE204" t="str">
            <v/>
          </cell>
          <cell r="AF204">
            <v>2.0232999999999999</v>
          </cell>
          <cell r="AG204" t="str">
            <v/>
          </cell>
          <cell r="AM204">
            <v>2.0232999999999999</v>
          </cell>
          <cell r="AN204" t="str">
            <v/>
          </cell>
          <cell r="AO204">
            <v>0</v>
          </cell>
          <cell r="AP204" t="str">
            <v/>
          </cell>
          <cell r="AQ204" t="str">
            <v>-</v>
          </cell>
        </row>
        <row r="205">
          <cell r="A205" t="str">
            <v>3577392</v>
          </cell>
          <cell r="B205" t="str">
            <v>MI-DIU LOAD  375 CU+AG</v>
          </cell>
          <cell r="C205" t="str">
            <v>CERES PHARMA</v>
          </cell>
          <cell r="D205" t="str">
            <v>-</v>
          </cell>
          <cell r="E205" t="str">
            <v>I</v>
          </cell>
          <cell r="F205" t="str">
            <v>-</v>
          </cell>
          <cell r="G205" t="str">
            <v>M</v>
          </cell>
          <cell r="H205">
            <v>60</v>
          </cell>
          <cell r="I205" t="str">
            <v>-</v>
          </cell>
          <cell r="J205" t="str">
            <v>-</v>
          </cell>
          <cell r="L205">
            <v>60</v>
          </cell>
          <cell r="M205">
            <v>60</v>
          </cell>
          <cell r="N205">
            <v>60</v>
          </cell>
          <cell r="P205">
            <v>180</v>
          </cell>
          <cell r="S205">
            <v>0</v>
          </cell>
          <cell r="T205" t="str">
            <v>7709850</v>
          </cell>
          <cell r="U205" t="str">
            <v>MI-DIU LOAD  375 CU+AG</v>
          </cell>
          <cell r="V205" t="str">
            <v>CERES PHARMA</v>
          </cell>
          <cell r="W205" t="str">
            <v>1 x MI-DIU Load</v>
          </cell>
          <cell r="X205">
            <v>60</v>
          </cell>
          <cell r="AC205">
            <v>39.97</v>
          </cell>
          <cell r="AD205">
            <v>49.48</v>
          </cell>
          <cell r="AE205">
            <v>42.37</v>
          </cell>
          <cell r="AF205">
            <v>49.48</v>
          </cell>
          <cell r="AG205">
            <v>49.48</v>
          </cell>
          <cell r="AM205">
            <v>49.48</v>
          </cell>
          <cell r="AN205">
            <v>49.48</v>
          </cell>
          <cell r="AO205">
            <v>0</v>
          </cell>
          <cell r="AP205">
            <v>0</v>
          </cell>
          <cell r="AQ205" t="str">
            <v>-</v>
          </cell>
        </row>
        <row r="206">
          <cell r="A206">
            <v>3577400</v>
          </cell>
          <cell r="B206" t="str">
            <v>MI-DIU SERT  380 CU+AG</v>
          </cell>
          <cell r="C206" t="str">
            <v>CERES PHARMA</v>
          </cell>
          <cell r="D206" t="str">
            <v>-</v>
          </cell>
          <cell r="E206" t="str">
            <v>I</v>
          </cell>
          <cell r="F206" t="str">
            <v>-</v>
          </cell>
          <cell r="G206" t="str">
            <v>M</v>
          </cell>
          <cell r="H206">
            <v>60</v>
          </cell>
          <cell r="I206" t="str">
            <v>-</v>
          </cell>
          <cell r="J206" t="str">
            <v>-</v>
          </cell>
          <cell r="L206">
            <v>60</v>
          </cell>
          <cell r="M206">
            <v>60</v>
          </cell>
          <cell r="N206">
            <v>60</v>
          </cell>
          <cell r="P206">
            <v>180</v>
          </cell>
          <cell r="S206">
            <v>0</v>
          </cell>
          <cell r="T206" t="str">
            <v>7709868</v>
          </cell>
          <cell r="U206" t="str">
            <v>MI-DIU SERT  380 CU+AG</v>
          </cell>
          <cell r="V206" t="str">
            <v>CERES PHARMA</v>
          </cell>
          <cell r="W206" t="str">
            <v>1 x MI-DIU SERT</v>
          </cell>
          <cell r="X206">
            <v>60</v>
          </cell>
          <cell r="AC206">
            <v>39.97</v>
          </cell>
          <cell r="AD206">
            <v>49.48</v>
          </cell>
          <cell r="AE206">
            <v>42.37</v>
          </cell>
          <cell r="AF206">
            <v>49.48</v>
          </cell>
          <cell r="AG206">
            <v>49.48</v>
          </cell>
          <cell r="AM206">
            <v>49.48</v>
          </cell>
          <cell r="AN206">
            <v>49.48</v>
          </cell>
          <cell r="AO206">
            <v>0</v>
          </cell>
          <cell r="AP206">
            <v>0</v>
          </cell>
          <cell r="AQ206" t="str">
            <v>-</v>
          </cell>
        </row>
        <row r="207">
          <cell r="A207">
            <v>3577418</v>
          </cell>
          <cell r="B207" t="str">
            <v>MI-DIU SERT 380 MINI CU+AG</v>
          </cell>
          <cell r="C207" t="str">
            <v>CERES PHARMA</v>
          </cell>
          <cell r="D207" t="str">
            <v>-</v>
          </cell>
          <cell r="E207" t="str">
            <v>I</v>
          </cell>
          <cell r="F207" t="str">
            <v>-</v>
          </cell>
          <cell r="G207" t="str">
            <v>M</v>
          </cell>
          <cell r="H207">
            <v>60</v>
          </cell>
          <cell r="I207" t="str">
            <v>-</v>
          </cell>
          <cell r="J207" t="str">
            <v>-</v>
          </cell>
          <cell r="L207">
            <v>60</v>
          </cell>
          <cell r="M207">
            <v>60</v>
          </cell>
          <cell r="N207">
            <v>60</v>
          </cell>
          <cell r="P207">
            <v>180</v>
          </cell>
          <cell r="S207">
            <v>0</v>
          </cell>
          <cell r="T207" t="str">
            <v>7709876</v>
          </cell>
          <cell r="U207" t="str">
            <v>MI-DIU SERT 380 MINI CU+AG</v>
          </cell>
          <cell r="V207" t="str">
            <v>CERES PHARMA</v>
          </cell>
          <cell r="W207" t="str">
            <v>1 x MI-DIU SERT MINI</v>
          </cell>
          <cell r="X207">
            <v>60</v>
          </cell>
          <cell r="AC207">
            <v>39.97</v>
          </cell>
          <cell r="AD207">
            <v>49.48</v>
          </cell>
          <cell r="AE207">
            <v>42.37</v>
          </cell>
          <cell r="AF207">
            <v>49.48</v>
          </cell>
          <cell r="AG207">
            <v>49.48</v>
          </cell>
          <cell r="AM207">
            <v>49.48</v>
          </cell>
          <cell r="AN207">
            <v>49.48</v>
          </cell>
          <cell r="AO207">
            <v>0</v>
          </cell>
          <cell r="AP207">
            <v>0</v>
          </cell>
          <cell r="AQ207" t="str">
            <v>-</v>
          </cell>
        </row>
        <row r="208">
          <cell r="A208">
            <v>662502</v>
          </cell>
          <cell r="B208" t="str">
            <v>MINULET DRAG  3 X 21</v>
          </cell>
          <cell r="C208" t="str">
            <v>WYETH PHARMACEUTICALS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15.42</v>
          </cell>
          <cell r="M208">
            <v>15.42</v>
          </cell>
          <cell r="N208">
            <v>15.42</v>
          </cell>
          <cell r="P208">
            <v>9</v>
          </cell>
          <cell r="S208">
            <v>6.42</v>
          </cell>
          <cell r="T208" t="str">
            <v>7704802</v>
          </cell>
          <cell r="U208" t="str">
            <v>MINULET DRAG  3 X 21</v>
          </cell>
          <cell r="V208" t="str">
            <v>WYETH PHARMACEUTICALS</v>
          </cell>
          <cell r="W208" t="str">
            <v>21 tabl</v>
          </cell>
          <cell r="X208">
            <v>1</v>
          </cell>
          <cell r="AC208">
            <v>8.7200000000000006</v>
          </cell>
          <cell r="AD208">
            <v>3.75</v>
          </cell>
          <cell r="AE208" t="str">
            <v/>
          </cell>
          <cell r="AF208">
            <v>3.75</v>
          </cell>
          <cell r="AG208" t="str">
            <v/>
          </cell>
          <cell r="AM208">
            <v>3</v>
          </cell>
          <cell r="AN208" t="str">
            <v/>
          </cell>
          <cell r="AO208">
            <v>0.75</v>
          </cell>
          <cell r="AP208" t="str">
            <v/>
          </cell>
          <cell r="AQ208" t="str">
            <v>-</v>
          </cell>
        </row>
        <row r="209">
          <cell r="A209">
            <v>1510619</v>
          </cell>
          <cell r="B209" t="str">
            <v>MIRELLE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24.91</v>
          </cell>
          <cell r="M209">
            <v>24.91</v>
          </cell>
          <cell r="N209">
            <v>24.91</v>
          </cell>
          <cell r="P209">
            <v>9</v>
          </cell>
          <cell r="S209">
            <v>15.91</v>
          </cell>
          <cell r="T209" t="str">
            <v>7704810</v>
          </cell>
          <cell r="U209" t="str">
            <v>MIRELLE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14.09</v>
          </cell>
          <cell r="AD209">
            <v>6.06</v>
          </cell>
          <cell r="AE209" t="str">
            <v/>
          </cell>
          <cell r="AF209">
            <v>6.06</v>
          </cell>
          <cell r="AG209" t="str">
            <v/>
          </cell>
          <cell r="AM209">
            <v>3</v>
          </cell>
          <cell r="AN209" t="str">
            <v/>
          </cell>
          <cell r="AO209">
            <v>3.0599999999999996</v>
          </cell>
          <cell r="AP209" t="str">
            <v/>
          </cell>
          <cell r="AQ209" t="str">
            <v>-</v>
          </cell>
        </row>
        <row r="210">
          <cell r="A210">
            <v>1179902</v>
          </cell>
          <cell r="B210" t="str">
            <v>MIRENA INTRA UTERIEN SYST.</v>
          </cell>
          <cell r="C210" t="str">
            <v>BAYER</v>
          </cell>
          <cell r="D210" t="str">
            <v>-</v>
          </cell>
          <cell r="E210" t="str">
            <v>I</v>
          </cell>
          <cell r="F210" t="str">
            <v>-</v>
          </cell>
          <cell r="G210" t="str">
            <v>S</v>
          </cell>
          <cell r="H210">
            <v>60</v>
          </cell>
          <cell r="I210" t="str">
            <v>-</v>
          </cell>
          <cell r="J210" t="str">
            <v>-</v>
          </cell>
          <cell r="L210">
            <v>147.57</v>
          </cell>
          <cell r="M210">
            <v>147.57</v>
          </cell>
          <cell r="N210">
            <v>147.57</v>
          </cell>
          <cell r="P210">
            <v>180</v>
          </cell>
          <cell r="S210">
            <v>0</v>
          </cell>
          <cell r="T210" t="str">
            <v>7704828</v>
          </cell>
          <cell r="U210" t="str">
            <v>MIRENA INTRA UTERIEN SYST.</v>
          </cell>
          <cell r="V210" t="str">
            <v>BAYER</v>
          </cell>
          <cell r="W210" t="str">
            <v>1 x Mirena</v>
          </cell>
          <cell r="X210">
            <v>60</v>
          </cell>
          <cell r="AC210">
            <v>129.6</v>
          </cell>
          <cell r="AD210">
            <v>144.49</v>
          </cell>
          <cell r="AE210">
            <v>137.38</v>
          </cell>
          <cell r="AF210">
            <v>144.49</v>
          </cell>
          <cell r="AG210">
            <v>144.49</v>
          </cell>
          <cell r="AM210">
            <v>144.49</v>
          </cell>
          <cell r="AN210">
            <v>144.49</v>
          </cell>
          <cell r="AO210">
            <v>0</v>
          </cell>
          <cell r="AP210">
            <v>0</v>
          </cell>
          <cell r="AQ210" t="str">
            <v>-</v>
          </cell>
        </row>
        <row r="211">
          <cell r="A211">
            <v>2561629</v>
          </cell>
          <cell r="B211" t="str">
            <v>MITHRA FLEX 300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-</v>
          </cell>
          <cell r="G211" t="str">
            <v>M</v>
          </cell>
          <cell r="H211">
            <v>60</v>
          </cell>
          <cell r="I211" t="str">
            <v>-</v>
          </cell>
          <cell r="J211" t="str">
            <v>-</v>
          </cell>
          <cell r="L211">
            <v>56</v>
          </cell>
          <cell r="M211">
            <v>56</v>
          </cell>
          <cell r="N211">
            <v>56</v>
          </cell>
          <cell r="P211">
            <v>180</v>
          </cell>
          <cell r="S211">
            <v>0</v>
          </cell>
          <cell r="T211" t="str">
            <v>7704836</v>
          </cell>
          <cell r="U211" t="str">
            <v>MITHRA FLEX 300</v>
          </cell>
          <cell r="V211" t="str">
            <v>CERES PHARMA</v>
          </cell>
          <cell r="W211" t="str">
            <v>1 x Mithra Flex</v>
          </cell>
          <cell r="X211">
            <v>60</v>
          </cell>
          <cell r="AC211">
            <v>36.659999999999997</v>
          </cell>
          <cell r="AD211">
            <v>45.97</v>
          </cell>
          <cell r="AE211">
            <v>38.86</v>
          </cell>
          <cell r="AF211">
            <v>45.97</v>
          </cell>
          <cell r="AG211">
            <v>45.97</v>
          </cell>
          <cell r="AM211">
            <v>45.97</v>
          </cell>
          <cell r="AN211">
            <v>45.97</v>
          </cell>
          <cell r="AO211">
            <v>0</v>
          </cell>
          <cell r="AP211">
            <v>0</v>
          </cell>
          <cell r="AQ211" t="str">
            <v>-</v>
          </cell>
        </row>
        <row r="212">
          <cell r="A212">
            <v>2561595</v>
          </cell>
          <cell r="B212" t="str">
            <v>MITHRA LOAD 375</v>
          </cell>
          <cell r="C212" t="str">
            <v>CERES PHARMA</v>
          </cell>
          <cell r="D212" t="str">
            <v>-</v>
          </cell>
          <cell r="E212" t="str">
            <v>I</v>
          </cell>
          <cell r="F212" t="str">
            <v>-</v>
          </cell>
          <cell r="G212" t="str">
            <v>M</v>
          </cell>
          <cell r="H212">
            <v>60</v>
          </cell>
          <cell r="I212" t="str">
            <v>-</v>
          </cell>
          <cell r="J212" t="str">
            <v>-</v>
          </cell>
          <cell r="L212">
            <v>56</v>
          </cell>
          <cell r="M212">
            <v>56</v>
          </cell>
          <cell r="N212">
            <v>56</v>
          </cell>
          <cell r="P212">
            <v>180</v>
          </cell>
          <cell r="S212">
            <v>0</v>
          </cell>
          <cell r="T212" t="str">
            <v>7704844</v>
          </cell>
          <cell r="U212" t="str">
            <v>MITHRA LOAD 375</v>
          </cell>
          <cell r="V212" t="str">
            <v>CERES PHARMA</v>
          </cell>
          <cell r="W212" t="str">
            <v>1 x Mithra Load</v>
          </cell>
          <cell r="X212">
            <v>60</v>
          </cell>
          <cell r="AC212">
            <v>36.659999999999997</v>
          </cell>
          <cell r="AD212">
            <v>45.97</v>
          </cell>
          <cell r="AE212">
            <v>38.86</v>
          </cell>
          <cell r="AF212">
            <v>45.97</v>
          </cell>
          <cell r="AG212">
            <v>45.97</v>
          </cell>
          <cell r="AM212">
            <v>45.97</v>
          </cell>
          <cell r="AN212">
            <v>45.97</v>
          </cell>
          <cell r="AO212">
            <v>0</v>
          </cell>
          <cell r="AP212">
            <v>0</v>
          </cell>
          <cell r="AQ212" t="str">
            <v>-</v>
          </cell>
        </row>
        <row r="213">
          <cell r="A213">
            <v>2561603</v>
          </cell>
          <cell r="B213" t="str">
            <v>MITHRA SERT 380</v>
          </cell>
          <cell r="C213" t="str">
            <v>CERES PHARMA</v>
          </cell>
          <cell r="D213" t="str">
            <v>-</v>
          </cell>
          <cell r="E213" t="str">
            <v>I</v>
          </cell>
          <cell r="F213" t="str">
            <v>-</v>
          </cell>
          <cell r="G213" t="str">
            <v>M</v>
          </cell>
          <cell r="H213">
            <v>60</v>
          </cell>
          <cell r="I213" t="str">
            <v>-</v>
          </cell>
          <cell r="J213" t="str">
            <v>-</v>
          </cell>
          <cell r="L213">
            <v>56</v>
          </cell>
          <cell r="M213">
            <v>56</v>
          </cell>
          <cell r="N213">
            <v>56</v>
          </cell>
          <cell r="P213">
            <v>180</v>
          </cell>
          <cell r="S213">
            <v>0</v>
          </cell>
          <cell r="T213" t="str">
            <v>7704851</v>
          </cell>
          <cell r="U213" t="str">
            <v>MITHRA SERT 380</v>
          </cell>
          <cell r="V213" t="str">
            <v>CERES PHARMA</v>
          </cell>
          <cell r="W213" t="str">
            <v>1 x Mithra Sert</v>
          </cell>
          <cell r="X213">
            <v>60</v>
          </cell>
          <cell r="AC213">
            <v>36.659999999999997</v>
          </cell>
          <cell r="AD213">
            <v>45.97</v>
          </cell>
          <cell r="AE213">
            <v>38.86</v>
          </cell>
          <cell r="AF213">
            <v>45.97</v>
          </cell>
          <cell r="AG213">
            <v>45.97</v>
          </cell>
          <cell r="AM213">
            <v>45.97</v>
          </cell>
          <cell r="AN213">
            <v>45.97</v>
          </cell>
          <cell r="AO213">
            <v>0</v>
          </cell>
          <cell r="AP213">
            <v>0</v>
          </cell>
          <cell r="AQ213" t="str">
            <v>-</v>
          </cell>
        </row>
        <row r="214">
          <cell r="A214">
            <v>2561611</v>
          </cell>
          <cell r="B214" t="str">
            <v>MITHRA T 380</v>
          </cell>
          <cell r="C214" t="str">
            <v>CERES PHARMA</v>
          </cell>
          <cell r="D214" t="str">
            <v>-</v>
          </cell>
          <cell r="E214" t="str">
            <v>I</v>
          </cell>
          <cell r="F214" t="str">
            <v>-</v>
          </cell>
          <cell r="G214" t="str">
            <v>M</v>
          </cell>
          <cell r="H214">
            <v>120</v>
          </cell>
          <cell r="I214" t="str">
            <v>-</v>
          </cell>
          <cell r="J214" t="str">
            <v>-</v>
          </cell>
          <cell r="L214">
            <v>56</v>
          </cell>
          <cell r="M214">
            <v>56</v>
          </cell>
          <cell r="N214">
            <v>56</v>
          </cell>
          <cell r="P214">
            <v>360</v>
          </cell>
          <cell r="S214">
            <v>0</v>
          </cell>
          <cell r="T214" t="str">
            <v>7704869</v>
          </cell>
          <cell r="U214" t="str">
            <v>MITHRA T 380</v>
          </cell>
          <cell r="V214" t="str">
            <v>CERES PHARMA</v>
          </cell>
          <cell r="W214" t="str">
            <v>1 x Mithra T380</v>
          </cell>
          <cell r="X214">
            <v>120</v>
          </cell>
          <cell r="AC214">
            <v>36.659999999999997</v>
          </cell>
          <cell r="AD214">
            <v>45.97</v>
          </cell>
          <cell r="AE214">
            <v>38.86</v>
          </cell>
          <cell r="AF214">
            <v>45.97</v>
          </cell>
          <cell r="AG214">
            <v>45.97</v>
          </cell>
          <cell r="AM214">
            <v>45.97</v>
          </cell>
          <cell r="AN214">
            <v>45.97</v>
          </cell>
          <cell r="AO214">
            <v>0</v>
          </cell>
          <cell r="AP214">
            <v>0</v>
          </cell>
          <cell r="AQ214" t="str">
            <v>-</v>
          </cell>
        </row>
        <row r="215">
          <cell r="A215">
            <v>4112561</v>
          </cell>
          <cell r="B215" t="str">
            <v>MYLOOP 0,120 mg/0,015 mg per 24 uur 1 ring</v>
          </cell>
          <cell r="C215" t="str">
            <v>CERES PHARMA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1</v>
          </cell>
          <cell r="I215" t="str">
            <v>G</v>
          </cell>
          <cell r="J215" t="str">
            <v>-</v>
          </cell>
          <cell r="L215">
            <v>13.99</v>
          </cell>
          <cell r="M215">
            <v>13.99</v>
          </cell>
          <cell r="N215">
            <v>13.99</v>
          </cell>
          <cell r="P215">
            <v>3</v>
          </cell>
          <cell r="S215">
            <v>10.99</v>
          </cell>
          <cell r="T215" t="str">
            <v>7710064</v>
          </cell>
          <cell r="U215" t="str">
            <v>MYLOOP hulpmiddel voor vaginaal gebruik</v>
          </cell>
          <cell r="V215" t="str">
            <v>CERES PHARMA</v>
          </cell>
          <cell r="W215" t="str">
            <v>1 ring</v>
          </cell>
          <cell r="X215">
            <v>1</v>
          </cell>
          <cell r="AC215">
            <v>19.079999999999998</v>
          </cell>
          <cell r="AD215">
            <v>8.2066999999999997</v>
          </cell>
          <cell r="AE215" t="str">
            <v/>
          </cell>
          <cell r="AF215">
            <v>8.2066999999999997</v>
          </cell>
          <cell r="AG215" t="str">
            <v/>
          </cell>
          <cell r="AM215">
            <v>3</v>
          </cell>
          <cell r="AN215" t="str">
            <v/>
          </cell>
          <cell r="AO215">
            <v>5.2066999999999997</v>
          </cell>
          <cell r="AP215" t="str">
            <v/>
          </cell>
          <cell r="AQ215" t="str">
            <v>-</v>
          </cell>
        </row>
        <row r="216">
          <cell r="A216">
            <v>4112579</v>
          </cell>
          <cell r="B216" t="str">
            <v>MYLOOP 0,120 mg/0,015 mg per 24 uur 3 x 1 ring</v>
          </cell>
          <cell r="C216" t="str">
            <v>CERES PHARMA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3</v>
          </cell>
          <cell r="I216" t="str">
            <v>G</v>
          </cell>
          <cell r="J216" t="str">
            <v>-</v>
          </cell>
          <cell r="L216">
            <v>30.42</v>
          </cell>
          <cell r="M216">
            <v>30.42</v>
          </cell>
          <cell r="N216">
            <v>30.42</v>
          </cell>
          <cell r="P216">
            <v>9</v>
          </cell>
          <cell r="S216">
            <v>21.42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19.079999999999998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2989424</v>
          </cell>
          <cell r="B217" t="str">
            <v>NACREZ 0,0075 MG TABL 3 X 28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G</v>
          </cell>
          <cell r="J217" t="str">
            <v>-</v>
          </cell>
          <cell r="L217">
            <v>14.67</v>
          </cell>
          <cell r="M217">
            <v>14.67</v>
          </cell>
          <cell r="N217">
            <v>14.67</v>
          </cell>
          <cell r="P217">
            <v>9</v>
          </cell>
          <cell r="S217">
            <v>5.67</v>
          </cell>
          <cell r="T217" t="str">
            <v>7704885</v>
          </cell>
          <cell r="U217" t="str">
            <v xml:space="preserve">NACREZ 0,0075 MG TABL </v>
          </cell>
          <cell r="V217" t="str">
            <v>THERAMEX</v>
          </cell>
          <cell r="W217" t="str">
            <v>28 tabl</v>
          </cell>
          <cell r="X217">
            <v>1</v>
          </cell>
          <cell r="AC217">
            <v>21.1</v>
          </cell>
          <cell r="AD217">
            <v>4.5382999999999996</v>
          </cell>
          <cell r="AE217" t="str">
            <v/>
          </cell>
          <cell r="AF217">
            <v>4.5382999999999996</v>
          </cell>
          <cell r="AG217" t="str">
            <v/>
          </cell>
          <cell r="AM217">
            <v>3</v>
          </cell>
          <cell r="AN217" t="str">
            <v/>
          </cell>
          <cell r="AO217">
            <v>1.5382999999999996</v>
          </cell>
          <cell r="AP217" t="str">
            <v/>
          </cell>
          <cell r="AQ217" t="str">
            <v>-</v>
          </cell>
        </row>
        <row r="218">
          <cell r="A218">
            <v>2989432</v>
          </cell>
          <cell r="B218" t="str">
            <v>NACREZ 0,0075 MG TABL 6 X 28</v>
          </cell>
          <cell r="C218" t="str">
            <v>THERAMEX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6</v>
          </cell>
          <cell r="I218" t="str">
            <v>G</v>
          </cell>
          <cell r="J218" t="str">
            <v>-</v>
          </cell>
          <cell r="L218">
            <v>32.56</v>
          </cell>
          <cell r="M218">
            <v>32.56</v>
          </cell>
          <cell r="N218">
            <v>32.56</v>
          </cell>
          <cell r="P218">
            <v>18</v>
          </cell>
          <cell r="S218">
            <v>14.560000000000002</v>
          </cell>
          <cell r="T218" t="str">
            <v>-</v>
          </cell>
          <cell r="U218" t="str">
            <v>-</v>
          </cell>
          <cell r="V218" t="str">
            <v>-</v>
          </cell>
          <cell r="W218" t="str">
            <v>-</v>
          </cell>
          <cell r="X218" t="str">
            <v>-</v>
          </cell>
          <cell r="AC218">
            <v>21.1</v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>-</v>
          </cell>
        </row>
        <row r="219">
          <cell r="A219">
            <v>3532967</v>
          </cell>
          <cell r="B219" t="str">
            <v>NORA-30 DRAG 3 x 21</v>
          </cell>
          <cell r="C219" t="str">
            <v>IMPEXECO</v>
          </cell>
          <cell r="D219" t="str">
            <v>1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3</v>
          </cell>
          <cell r="I219" t="str">
            <v>G</v>
          </cell>
          <cell r="J219" t="str">
            <v>Cx</v>
          </cell>
          <cell r="L219">
            <v>7.91</v>
          </cell>
          <cell r="M219">
            <v>7.91</v>
          </cell>
          <cell r="N219">
            <v>3.63</v>
          </cell>
          <cell r="P219">
            <v>9</v>
          </cell>
          <cell r="S219">
            <v>0</v>
          </cell>
          <cell r="T219" t="str">
            <v>7709975</v>
          </cell>
          <cell r="U219" t="str">
            <v xml:space="preserve">NORA-30 DRAG </v>
          </cell>
          <cell r="V219" t="str">
            <v>IMPEXECO</v>
          </cell>
          <cell r="W219" t="str">
            <v>21 tabl</v>
          </cell>
          <cell r="X219">
            <v>1</v>
          </cell>
          <cell r="AC219">
            <v>10.65</v>
          </cell>
          <cell r="AD219">
            <v>1.0569</v>
          </cell>
          <cell r="AE219" t="str">
            <v/>
          </cell>
          <cell r="AF219">
            <v>1.0569</v>
          </cell>
          <cell r="AG219" t="str">
            <v/>
          </cell>
          <cell r="AM219">
            <v>1.0569</v>
          </cell>
          <cell r="AN219" t="str">
            <v/>
          </cell>
          <cell r="AO219">
            <v>0</v>
          </cell>
          <cell r="AP219" t="str">
            <v/>
          </cell>
          <cell r="AQ219" t="str">
            <v>-</v>
          </cell>
        </row>
        <row r="220">
          <cell r="A220">
            <v>3532942</v>
          </cell>
          <cell r="B220" t="str">
            <v>NORA-30 DRAG 6 x 21</v>
          </cell>
          <cell r="C220" t="str">
            <v>IMPEXECO</v>
          </cell>
          <cell r="D220" t="str">
            <v>1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6</v>
          </cell>
          <cell r="I220" t="str">
            <v>G</v>
          </cell>
          <cell r="J220" t="str">
            <v>Cx</v>
          </cell>
          <cell r="L220">
            <v>10.93</v>
          </cell>
          <cell r="M220">
            <v>10.93</v>
          </cell>
          <cell r="N220">
            <v>6.96</v>
          </cell>
          <cell r="P220">
            <v>18</v>
          </cell>
          <cell r="S220">
            <v>0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10.65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3532959</v>
          </cell>
          <cell r="B221" t="str">
            <v>NORA-30 DRAG 13 x 21</v>
          </cell>
          <cell r="C221" t="str">
            <v>IMPEXECO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13</v>
          </cell>
          <cell r="I221" t="str">
            <v>G</v>
          </cell>
          <cell r="J221" t="str">
            <v>-</v>
          </cell>
          <cell r="L221">
            <v>18.23</v>
          </cell>
          <cell r="M221">
            <v>18.23</v>
          </cell>
          <cell r="N221">
            <v>18.23</v>
          </cell>
          <cell r="P221">
            <v>39</v>
          </cell>
          <cell r="S221">
            <v>0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10.65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2721496</v>
          </cell>
          <cell r="B222" t="str">
            <v>NORANELLE 20µg/100µg 3 x 21</v>
          </cell>
          <cell r="C222" t="str">
            <v>MITHRA PHARMACEUTICALS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3</v>
          </cell>
          <cell r="I222" t="str">
            <v>G</v>
          </cell>
          <cell r="J222" t="str">
            <v>-</v>
          </cell>
          <cell r="L222">
            <v>13.02</v>
          </cell>
          <cell r="M222">
            <v>13.02</v>
          </cell>
          <cell r="N222">
            <v>13.02</v>
          </cell>
          <cell r="P222">
            <v>9</v>
          </cell>
          <cell r="S222">
            <v>4.0199999999999996</v>
          </cell>
          <cell r="T222" t="str">
            <v>7704919</v>
          </cell>
          <cell r="U222" t="str">
            <v>NORANELLE  20 µg/100µg</v>
          </cell>
          <cell r="V222" t="str">
            <v>MITHRA PHARMACEUTICALS</v>
          </cell>
          <cell r="W222" t="str">
            <v>21 tabl</v>
          </cell>
          <cell r="X222">
            <v>1</v>
          </cell>
          <cell r="AC222">
            <v>24.44</v>
          </cell>
          <cell r="AD222">
            <v>2.4262000000000001</v>
          </cell>
          <cell r="AE222" t="str">
            <v/>
          </cell>
          <cell r="AF222">
            <v>2.4262000000000001</v>
          </cell>
          <cell r="AG222" t="str">
            <v/>
          </cell>
          <cell r="AM222">
            <v>2.4262000000000001</v>
          </cell>
          <cell r="AN222" t="str">
            <v/>
          </cell>
          <cell r="AO222">
            <v>0</v>
          </cell>
          <cell r="AP222" t="str">
            <v/>
          </cell>
          <cell r="AQ222" t="str">
            <v>-</v>
          </cell>
        </row>
        <row r="223">
          <cell r="A223">
            <v>2721520</v>
          </cell>
          <cell r="B223" t="str">
            <v>NORANELLE 20µg/100µg 6 x 21</v>
          </cell>
          <cell r="C223" t="str">
            <v>MITHRA PHARMACEUTICALS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6</v>
          </cell>
          <cell r="I223" t="str">
            <v>G</v>
          </cell>
          <cell r="J223" t="str">
            <v>-</v>
          </cell>
          <cell r="L223">
            <v>20.83</v>
          </cell>
          <cell r="M223">
            <v>20.83</v>
          </cell>
          <cell r="N223">
            <v>20.83</v>
          </cell>
          <cell r="P223">
            <v>18</v>
          </cell>
          <cell r="S223">
            <v>2.8299999999999983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24.44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>
            <v>2721462</v>
          </cell>
          <cell r="B224" t="str">
            <v>NORANELLE 20µg/100µg 13 x 21</v>
          </cell>
          <cell r="C224" t="str">
            <v>MITHRA PHARMACEUTICALS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13</v>
          </cell>
          <cell r="I224" t="str">
            <v>G</v>
          </cell>
          <cell r="J224" t="str">
            <v>-</v>
          </cell>
          <cell r="L224">
            <v>36.1</v>
          </cell>
          <cell r="M224">
            <v>36.1</v>
          </cell>
          <cell r="N224">
            <v>36.1</v>
          </cell>
          <cell r="P224">
            <v>39</v>
          </cell>
          <cell r="S224">
            <v>0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24.44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3620465</v>
          </cell>
          <cell r="B225" t="str">
            <v>NORANELLE 30µg/150µg 3 x 21</v>
          </cell>
          <cell r="C225" t="str">
            <v>MITHRA PHARMACEUTICALS</v>
          </cell>
          <cell r="D225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G</v>
          </cell>
          <cell r="J225" t="str">
            <v>Cx</v>
          </cell>
          <cell r="L225">
            <v>7.91</v>
          </cell>
          <cell r="M225">
            <v>7.91</v>
          </cell>
          <cell r="N225">
            <v>3.6347509999999996</v>
          </cell>
          <cell r="P225">
            <v>9</v>
          </cell>
          <cell r="S225">
            <v>0</v>
          </cell>
          <cell r="T225" t="str">
            <v>7720824</v>
          </cell>
          <cell r="U225" t="str">
            <v xml:space="preserve">NORANELLE 30µg/150µg </v>
          </cell>
          <cell r="V225" t="str">
            <v>MITHRA PHARMACEUTICALS</v>
          </cell>
          <cell r="W225" t="str">
            <v>21 tabl</v>
          </cell>
          <cell r="X225">
            <v>1</v>
          </cell>
          <cell r="AC225">
            <v>9.32</v>
          </cell>
          <cell r="AD225">
            <v>0.9254</v>
          </cell>
          <cell r="AE225" t="str">
            <v/>
          </cell>
          <cell r="AF225">
            <v>0.9254</v>
          </cell>
          <cell r="AG225" t="str">
            <v/>
          </cell>
          <cell r="AM225">
            <v>0.9254</v>
          </cell>
          <cell r="AN225" t="str">
            <v/>
          </cell>
          <cell r="AO225">
            <v>0</v>
          </cell>
          <cell r="AP225" t="str">
            <v/>
          </cell>
          <cell r="AQ225" t="str">
            <v>-</v>
          </cell>
        </row>
        <row r="226">
          <cell r="A226">
            <v>3621026</v>
          </cell>
          <cell r="B226" t="str">
            <v>NORANELLE 30µg/150µg 6 x 21</v>
          </cell>
          <cell r="C226" t="str">
            <v>MITHRA PHARMACEUTICALS</v>
          </cell>
          <cell r="D226">
            <v>1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6</v>
          </cell>
          <cell r="I226" t="str">
            <v>G</v>
          </cell>
          <cell r="J226" t="str">
            <v>Cx</v>
          </cell>
          <cell r="L226">
            <v>10.44</v>
          </cell>
          <cell r="M226">
            <v>10.44</v>
          </cell>
          <cell r="N226">
            <v>6.4209219999999991</v>
          </cell>
          <cell r="P226">
            <v>18</v>
          </cell>
          <cell r="S226">
            <v>0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AC226">
            <v>9.32</v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-</v>
          </cell>
        </row>
        <row r="227">
          <cell r="A227">
            <v>3621034</v>
          </cell>
          <cell r="B227" t="str">
            <v>NORANELLE 30µg/150µg 13 x 21</v>
          </cell>
          <cell r="C227" t="str">
            <v>MITHRA PHARMACEUTICALS</v>
          </cell>
          <cell r="D227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13</v>
          </cell>
          <cell r="I227" t="str">
            <v>G</v>
          </cell>
          <cell r="J227" t="str">
            <v>Cx</v>
          </cell>
          <cell r="L227">
            <v>16.600000000000001</v>
          </cell>
          <cell r="M227">
            <v>16.600000000000001</v>
          </cell>
          <cell r="N227">
            <v>13.181275999999999</v>
          </cell>
          <cell r="P227">
            <v>39</v>
          </cell>
          <cell r="S227">
            <v>0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X227" t="str">
            <v>-</v>
          </cell>
          <cell r="AC227">
            <v>9.32</v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>-</v>
          </cell>
        </row>
        <row r="228">
          <cell r="A228">
            <v>3532934</v>
          </cell>
          <cell r="B228" t="str">
            <v>NORANELLE 3 x 21</v>
          </cell>
          <cell r="C228" t="str">
            <v>IMPEXECO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-</v>
          </cell>
          <cell r="J228" t="str">
            <v>-</v>
          </cell>
          <cell r="L228">
            <v>13.02</v>
          </cell>
          <cell r="M228">
            <v>13.02</v>
          </cell>
          <cell r="N228">
            <v>13.02</v>
          </cell>
          <cell r="P228">
            <v>9</v>
          </cell>
          <cell r="S228">
            <v>4.0199999999999996</v>
          </cell>
          <cell r="T228" t="str">
            <v>7709884</v>
          </cell>
          <cell r="U228" t="str">
            <v xml:space="preserve">NORANELLE </v>
          </cell>
          <cell r="V228" t="str">
            <v>IMPEXECO</v>
          </cell>
          <cell r="W228" t="str">
            <v>21 tabl</v>
          </cell>
          <cell r="X228">
            <v>1</v>
          </cell>
          <cell r="AC228">
            <v>24.44</v>
          </cell>
          <cell r="AD228">
            <v>2.4262000000000001</v>
          </cell>
          <cell r="AE228" t="str">
            <v/>
          </cell>
          <cell r="AF228">
            <v>2.4262000000000001</v>
          </cell>
          <cell r="AG228" t="str">
            <v/>
          </cell>
          <cell r="AM228">
            <v>2.4262000000000001</v>
          </cell>
          <cell r="AN228" t="str">
            <v/>
          </cell>
          <cell r="AO228">
            <v>0</v>
          </cell>
          <cell r="AP228" t="str">
            <v/>
          </cell>
          <cell r="AQ228" t="str">
            <v>-</v>
          </cell>
        </row>
        <row r="229">
          <cell r="A229">
            <v>3532918</v>
          </cell>
          <cell r="B229" t="str">
            <v>NORANELLE 6 x 21</v>
          </cell>
          <cell r="C229" t="str">
            <v>IMPEXECO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6</v>
          </cell>
          <cell r="I229" t="str">
            <v>-</v>
          </cell>
          <cell r="J229" t="str">
            <v>-</v>
          </cell>
          <cell r="L229">
            <v>20.83</v>
          </cell>
          <cell r="M229">
            <v>20.83</v>
          </cell>
          <cell r="N229">
            <v>20.83</v>
          </cell>
          <cell r="P229">
            <v>18</v>
          </cell>
          <cell r="S229">
            <v>2.8299999999999983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24.44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3532926</v>
          </cell>
          <cell r="B230" t="str">
            <v>NORANELLE 13 x 21</v>
          </cell>
          <cell r="C230" t="str">
            <v>IMPEXECO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13</v>
          </cell>
          <cell r="I230" t="str">
            <v>-</v>
          </cell>
          <cell r="J230" t="str">
            <v>-</v>
          </cell>
          <cell r="L230">
            <v>36.1</v>
          </cell>
          <cell r="M230">
            <v>36.1</v>
          </cell>
          <cell r="N230">
            <v>36.1</v>
          </cell>
          <cell r="P230">
            <v>39</v>
          </cell>
          <cell r="S230">
            <v>0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24.44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-</v>
          </cell>
        </row>
        <row r="231">
          <cell r="A231">
            <v>2263291</v>
          </cell>
          <cell r="B231" t="str">
            <v>NORLEVO COMP 1</v>
          </cell>
          <cell r="C231" t="str">
            <v>HRA PHARMA BENELUX</v>
          </cell>
          <cell r="D231" t="str">
            <v>-</v>
          </cell>
          <cell r="E231" t="str">
            <v>-</v>
          </cell>
          <cell r="F231" t="str">
            <v>N</v>
          </cell>
          <cell r="G231" t="str">
            <v>S</v>
          </cell>
          <cell r="H231">
            <v>3</v>
          </cell>
          <cell r="I231" t="str">
            <v>-</v>
          </cell>
          <cell r="J231" t="str">
            <v>-</v>
          </cell>
          <cell r="L231">
            <v>9.85</v>
          </cell>
          <cell r="M231">
            <v>9.85</v>
          </cell>
          <cell r="N231">
            <v>9.85</v>
          </cell>
          <cell r="P231">
            <v>9</v>
          </cell>
          <cell r="S231">
            <v>0.84999999999999964</v>
          </cell>
          <cell r="T231">
            <v>7704927</v>
          </cell>
          <cell r="U231" t="str">
            <v>NORLEVO COMP 1</v>
          </cell>
          <cell r="V231" t="str">
            <v>BESINS</v>
          </cell>
          <cell r="W231" t="str">
            <v>1 comp</v>
          </cell>
          <cell r="X231">
            <v>3</v>
          </cell>
          <cell r="AC231">
            <v>5.57</v>
          </cell>
          <cell r="AD231">
            <v>7.19</v>
          </cell>
          <cell r="AE231" t="str">
            <v/>
          </cell>
          <cell r="AF231">
            <v>7.19</v>
          </cell>
          <cell r="AG231" t="str">
            <v/>
          </cell>
          <cell r="AM231">
            <v>7.19</v>
          </cell>
          <cell r="AN231" t="str">
            <v/>
          </cell>
          <cell r="AO231">
            <v>0</v>
          </cell>
          <cell r="AP231" t="str">
            <v/>
          </cell>
          <cell r="AQ231" t="str">
            <v>-</v>
          </cell>
        </row>
        <row r="232">
          <cell r="A232">
            <v>132613</v>
          </cell>
          <cell r="B232" t="str">
            <v>NOVA T STERILET INTRA-UTERIN</v>
          </cell>
          <cell r="C232" t="str">
            <v>SCHERING</v>
          </cell>
          <cell r="D232" t="str">
            <v>-</v>
          </cell>
          <cell r="E232" t="str">
            <v>I</v>
          </cell>
          <cell r="F232" t="str">
            <v>-</v>
          </cell>
          <cell r="G232" t="str">
            <v>M</v>
          </cell>
          <cell r="H232">
            <v>60</v>
          </cell>
          <cell r="I232" t="str">
            <v>-</v>
          </cell>
          <cell r="J232" t="str">
            <v>-</v>
          </cell>
          <cell r="L232">
            <v>17.600000000000001</v>
          </cell>
          <cell r="M232">
            <v>17.600000000000001</v>
          </cell>
          <cell r="N232">
            <v>17.600000000000001</v>
          </cell>
          <cell r="P232">
            <v>180</v>
          </cell>
          <cell r="S232">
            <v>0</v>
          </cell>
          <cell r="T232">
            <v>7704935</v>
          </cell>
          <cell r="U232" t="str">
            <v>NOVA T STERILET INTRA-UTERIN</v>
          </cell>
          <cell r="V232" t="str">
            <v>SCHERING</v>
          </cell>
          <cell r="W232" t="str">
            <v>1 IUD</v>
          </cell>
          <cell r="X232">
            <v>60</v>
          </cell>
          <cell r="AC232">
            <v>8.7200000000000006</v>
          </cell>
          <cell r="AD232">
            <v>11.25</v>
          </cell>
          <cell r="AE232">
            <v>9.24</v>
          </cell>
          <cell r="AF232">
            <v>11.25</v>
          </cell>
          <cell r="AG232">
            <v>11.25</v>
          </cell>
          <cell r="AM232">
            <v>11.25</v>
          </cell>
          <cell r="AN232">
            <v>11.25</v>
          </cell>
          <cell r="AO232">
            <v>0</v>
          </cell>
          <cell r="AP232">
            <v>0</v>
          </cell>
          <cell r="AQ232" t="str">
            <v>-</v>
          </cell>
        </row>
        <row r="233">
          <cell r="A233">
            <v>3652104</v>
          </cell>
          <cell r="B233" t="str">
            <v>NUVARING 1 anneau vaginal + 1 applicateur</v>
          </cell>
          <cell r="C233" t="str">
            <v>MSD BELGIUM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1</v>
          </cell>
          <cell r="I233" t="str">
            <v>-</v>
          </cell>
          <cell r="J233" t="str">
            <v>-</v>
          </cell>
          <cell r="L233">
            <v>17.95</v>
          </cell>
          <cell r="M233">
            <v>17.95</v>
          </cell>
          <cell r="N233">
            <v>17.95</v>
          </cell>
          <cell r="P233">
            <v>3</v>
          </cell>
          <cell r="S233">
            <v>14.95</v>
          </cell>
          <cell r="T233">
            <v>7704943</v>
          </cell>
          <cell r="U233" t="str">
            <v>NUVARING ANNEAU VAGINAL SACHET 1X1</v>
          </cell>
          <cell r="V233" t="str">
            <v>MSD BELGIUM</v>
          </cell>
          <cell r="W233" t="str">
            <v>1 ring + 1 appplicateur</v>
          </cell>
          <cell r="X233">
            <v>1</v>
          </cell>
          <cell r="AC233">
            <v>27.71</v>
          </cell>
          <cell r="AD233">
            <v>11.92</v>
          </cell>
          <cell r="AE233" t="str">
            <v/>
          </cell>
          <cell r="AF233">
            <v>11.92</v>
          </cell>
          <cell r="AG233" t="str">
            <v/>
          </cell>
          <cell r="AM233">
            <v>3</v>
          </cell>
          <cell r="AN233" t="str">
            <v/>
          </cell>
          <cell r="AO233">
            <v>8.92</v>
          </cell>
          <cell r="AP233" t="str">
            <v/>
          </cell>
          <cell r="AQ233" t="str">
            <v>-</v>
          </cell>
        </row>
        <row r="234">
          <cell r="A234">
            <v>3652096</v>
          </cell>
          <cell r="B234" t="str">
            <v>NUVARING 3 x (1 anneau vaginal + 1 applicateur)</v>
          </cell>
          <cell r="C234" t="str">
            <v>MSD BELGIUM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3</v>
          </cell>
          <cell r="I234" t="str">
            <v>-</v>
          </cell>
          <cell r="J234" t="str">
            <v>-</v>
          </cell>
          <cell r="L234">
            <v>39.57</v>
          </cell>
          <cell r="M234">
            <v>39.57</v>
          </cell>
          <cell r="N234">
            <v>39.57</v>
          </cell>
          <cell r="P234">
            <v>9</v>
          </cell>
          <cell r="S234">
            <v>30.57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27.71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3734860</v>
          </cell>
          <cell r="B235" t="str">
            <v>OEDIEN 2 mg/0,03 mg 3x28</v>
          </cell>
          <cell r="C235" t="str">
            <v>LABORATOIRES BAILLEUL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G</v>
          </cell>
          <cell r="J235" t="str">
            <v>-</v>
          </cell>
          <cell r="L235">
            <v>16.670000000000002</v>
          </cell>
          <cell r="M235">
            <v>16.670000000000002</v>
          </cell>
          <cell r="N235">
            <v>16.670000000000002</v>
          </cell>
          <cell r="P235">
            <v>9</v>
          </cell>
          <cell r="S235">
            <v>7.6700000000000017</v>
          </cell>
          <cell r="T235" t="str">
            <v>7710015</v>
          </cell>
          <cell r="U235" t="str">
            <v>OEDIEN 2 mg/0,03 mg</v>
          </cell>
          <cell r="V235" t="str">
            <v>LABORATOIRES BAILLEUL</v>
          </cell>
          <cell r="W235" t="str">
            <v>28 comp</v>
          </cell>
          <cell r="X235">
            <v>1</v>
          </cell>
          <cell r="AC235">
            <v>37.75</v>
          </cell>
          <cell r="AD235">
            <v>3.6254</v>
          </cell>
          <cell r="AE235" t="str">
            <v/>
          </cell>
          <cell r="AF235">
            <v>3.6254</v>
          </cell>
          <cell r="AG235" t="str">
            <v/>
          </cell>
          <cell r="AM235">
            <v>3</v>
          </cell>
          <cell r="AN235" t="str">
            <v/>
          </cell>
          <cell r="AO235">
            <v>0.62539999999999996</v>
          </cell>
          <cell r="AP235" t="str">
            <v/>
          </cell>
          <cell r="AQ235" t="str">
            <v>-</v>
          </cell>
        </row>
        <row r="236">
          <cell r="A236">
            <v>3734852</v>
          </cell>
          <cell r="B236" t="str">
            <v>OEDIEN 2 mg/0,03 mg 6x28</v>
          </cell>
          <cell r="C236" t="str">
            <v>LABORATOIRES BAILLEUL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6</v>
          </cell>
          <cell r="I236" t="str">
            <v>G</v>
          </cell>
          <cell r="J236" t="str">
            <v>-</v>
          </cell>
          <cell r="L236">
            <v>28.27</v>
          </cell>
          <cell r="M236">
            <v>28.27</v>
          </cell>
          <cell r="N236">
            <v>28.27</v>
          </cell>
          <cell r="P236">
            <v>18</v>
          </cell>
          <cell r="S236">
            <v>10.27</v>
          </cell>
          <cell r="T236" t="str">
            <v>-</v>
          </cell>
          <cell r="U236" t="str">
            <v>-</v>
          </cell>
          <cell r="V236" t="str">
            <v>-</v>
          </cell>
          <cell r="W236" t="str">
            <v>-</v>
          </cell>
          <cell r="X236" t="str">
            <v>-</v>
          </cell>
          <cell r="AC236">
            <v>37.75</v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-</v>
          </cell>
        </row>
        <row r="237">
          <cell r="A237">
            <v>3734878</v>
          </cell>
          <cell r="B237" t="str">
            <v>OEDIEN 2 mg/0,03 mg 13 x 28</v>
          </cell>
          <cell r="C237" t="str">
            <v>LABORATOIRES BAILLEUL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13</v>
          </cell>
          <cell r="I237" t="str">
            <v>G</v>
          </cell>
          <cell r="J237" t="str">
            <v>-</v>
          </cell>
          <cell r="L237">
            <v>50.21</v>
          </cell>
          <cell r="M237">
            <v>50.21</v>
          </cell>
          <cell r="N237">
            <v>50.21</v>
          </cell>
          <cell r="P237">
            <v>39</v>
          </cell>
          <cell r="S237">
            <v>11.21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3422334</v>
          </cell>
          <cell r="B238" t="str">
            <v xml:space="preserve">PERYNELLA 5 x 24 </v>
          </cell>
          <cell r="C238" t="str">
            <v>EXELTIS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5</v>
          </cell>
          <cell r="I238" t="str">
            <v>-</v>
          </cell>
          <cell r="J238" t="str">
            <v>-</v>
          </cell>
          <cell r="L238">
            <v>35.119999999999997</v>
          </cell>
          <cell r="M238">
            <v>35.119999999999997</v>
          </cell>
          <cell r="N238">
            <v>35.119999999999997</v>
          </cell>
          <cell r="P238">
            <v>15</v>
          </cell>
          <cell r="S238">
            <v>20.119999999999997</v>
          </cell>
          <cell r="T238">
            <v>7709769</v>
          </cell>
          <cell r="U238" t="str">
            <v xml:space="preserve">PERYNELLA 5 x 24 </v>
          </cell>
          <cell r="V238" t="str">
            <v>EXELTIS</v>
          </cell>
          <cell r="W238" t="str">
            <v>24 tabl</v>
          </cell>
          <cell r="X238">
            <v>1</v>
          </cell>
          <cell r="AC238">
            <v>23.51</v>
          </cell>
          <cell r="AD238">
            <v>6.0679999999999996</v>
          </cell>
          <cell r="AE238" t="str">
            <v/>
          </cell>
          <cell r="AF238">
            <v>6.0679999999999996</v>
          </cell>
          <cell r="AG238" t="str">
            <v/>
          </cell>
          <cell r="AM238">
            <v>3</v>
          </cell>
          <cell r="AN238" t="str">
            <v/>
          </cell>
          <cell r="AO238">
            <v>3.0679999999999996</v>
          </cell>
          <cell r="AP238" t="str">
            <v/>
          </cell>
          <cell r="AQ238" t="str">
            <v>-</v>
          </cell>
        </row>
        <row r="239">
          <cell r="A239">
            <v>2327302</v>
          </cell>
          <cell r="B239" t="str">
            <v>POSTINOR COMP 1 X 1500 µg</v>
          </cell>
          <cell r="C239" t="str">
            <v>GEDEON RICHTER</v>
          </cell>
          <cell r="D239" t="str">
            <v>-</v>
          </cell>
          <cell r="E239" t="str">
            <v>-</v>
          </cell>
          <cell r="F239" t="str">
            <v>N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9.85</v>
          </cell>
          <cell r="M239">
            <v>9.85</v>
          </cell>
          <cell r="N239">
            <v>9.85</v>
          </cell>
          <cell r="P239">
            <v>9</v>
          </cell>
          <cell r="S239">
            <v>0.84999999999999964</v>
          </cell>
          <cell r="T239">
            <v>7704950</v>
          </cell>
          <cell r="U239" t="str">
            <v>POSTINOR COMP 1 X 1500 µg</v>
          </cell>
          <cell r="V239" t="str">
            <v>GEDEON RICHTER</v>
          </cell>
          <cell r="W239" t="str">
            <v>1 comp</v>
          </cell>
          <cell r="X239">
            <v>3</v>
          </cell>
          <cell r="AC239">
            <v>5.57</v>
          </cell>
          <cell r="AD239">
            <v>7.19</v>
          </cell>
          <cell r="AE239" t="str">
            <v/>
          </cell>
          <cell r="AF239">
            <v>7.19</v>
          </cell>
          <cell r="AG239" t="str">
            <v/>
          </cell>
          <cell r="AM239">
            <v>7.19</v>
          </cell>
          <cell r="AN239" t="str">
            <v/>
          </cell>
          <cell r="AO239">
            <v>0</v>
          </cell>
          <cell r="AP239" t="str">
            <v/>
          </cell>
          <cell r="AQ239" t="str">
            <v>-</v>
          </cell>
        </row>
        <row r="240">
          <cell r="A240">
            <v>2257145</v>
          </cell>
          <cell r="B240" t="str">
            <v>POSTINOR COMP 2 X 750 µg</v>
          </cell>
          <cell r="C240" t="str">
            <v>MITHRA PHARMACEUTICALS</v>
          </cell>
          <cell r="D240" t="str">
            <v>-</v>
          </cell>
          <cell r="E240" t="str">
            <v>-</v>
          </cell>
          <cell r="F240" t="str">
            <v>N</v>
          </cell>
          <cell r="G240" t="str">
            <v>S</v>
          </cell>
          <cell r="H240">
            <v>3</v>
          </cell>
          <cell r="I240" t="str">
            <v>-</v>
          </cell>
          <cell r="J240" t="str">
            <v>-</v>
          </cell>
          <cell r="L240">
            <v>8.9499999999999993</v>
          </cell>
          <cell r="M240">
            <v>8.9499999999999993</v>
          </cell>
          <cell r="N240">
            <v>8.9499999999999993</v>
          </cell>
          <cell r="P240">
            <v>9</v>
          </cell>
          <cell r="S240">
            <v>0</v>
          </cell>
          <cell r="T240">
            <v>7704968</v>
          </cell>
          <cell r="U240" t="str">
            <v>POSTINOR COMP 2 X 750 µg</v>
          </cell>
          <cell r="V240" t="str">
            <v>MITHRA PHARMACEUTICALS</v>
          </cell>
          <cell r="W240" t="str">
            <v>2 comp</v>
          </cell>
          <cell r="X240">
            <v>3</v>
          </cell>
          <cell r="AC240">
            <v>5.0599999999999996</v>
          </cell>
          <cell r="AD240">
            <v>6.53</v>
          </cell>
          <cell r="AE240" t="str">
            <v/>
          </cell>
          <cell r="AF240">
            <v>6.53</v>
          </cell>
          <cell r="AG240" t="str">
            <v/>
          </cell>
          <cell r="AM240">
            <v>6.53</v>
          </cell>
          <cell r="AN240" t="str">
            <v/>
          </cell>
          <cell r="AO240">
            <v>0</v>
          </cell>
          <cell r="AP240" t="str">
            <v/>
          </cell>
          <cell r="AQ240" t="str">
            <v>-</v>
          </cell>
        </row>
        <row r="241">
          <cell r="A241">
            <v>2597003</v>
          </cell>
          <cell r="B241" t="str">
            <v>QLAIRA TABL 3 x 28</v>
          </cell>
          <cell r="C241" t="str">
            <v>BAYER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39.32</v>
          </cell>
          <cell r="M241">
            <v>39.32</v>
          </cell>
          <cell r="N241">
            <v>39.32</v>
          </cell>
          <cell r="P241">
            <v>9</v>
          </cell>
          <cell r="S241">
            <v>30.32</v>
          </cell>
          <cell r="T241">
            <v>7704976</v>
          </cell>
          <cell r="U241" t="str">
            <v>QLAIRA TABL 3 x 28</v>
          </cell>
          <cell r="V241" t="str">
            <v>BAYER</v>
          </cell>
          <cell r="W241" t="str">
            <v>28 tabl</v>
          </cell>
          <cell r="X241">
            <v>1</v>
          </cell>
          <cell r="AC241">
            <v>27.47</v>
          </cell>
          <cell r="AD241">
            <v>2.7269000000000001</v>
          </cell>
          <cell r="AE241" t="str">
            <v/>
          </cell>
          <cell r="AF241">
            <v>2.7269000000000001</v>
          </cell>
          <cell r="AG241" t="str">
            <v/>
          </cell>
          <cell r="AM241">
            <v>2.7269000000000001</v>
          </cell>
          <cell r="AN241" t="str">
            <v/>
          </cell>
          <cell r="AO241">
            <v>0</v>
          </cell>
          <cell r="AP241" t="str">
            <v/>
          </cell>
          <cell r="AQ241" t="str">
            <v>-</v>
          </cell>
        </row>
        <row r="242">
          <cell r="A242" t="str">
            <v xml:space="preserve">3639366          </v>
          </cell>
          <cell r="B242" t="str">
            <v>RINGAFEMA hulpmiddel voor vaginaal gebruik x 1</v>
          </cell>
          <cell r="C242" t="str">
            <v>MYLAN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1</v>
          </cell>
          <cell r="I242" t="str">
            <v>G</v>
          </cell>
          <cell r="J242" t="str">
            <v>-</v>
          </cell>
          <cell r="L242">
            <v>13.99</v>
          </cell>
          <cell r="M242">
            <v>13.99</v>
          </cell>
          <cell r="N242">
            <v>13.99</v>
          </cell>
          <cell r="P242">
            <v>3</v>
          </cell>
          <cell r="S242">
            <v>10.99</v>
          </cell>
          <cell r="T242">
            <v>7709983</v>
          </cell>
          <cell r="U242" t="str">
            <v>RINGAFEMA hulpmiddel voor vaginaal gebruik X 1</v>
          </cell>
          <cell r="V242" t="str">
            <v xml:space="preserve">MYLAN </v>
          </cell>
          <cell r="W242" t="str">
            <v>1 ring/anneau</v>
          </cell>
          <cell r="X242">
            <v>1</v>
          </cell>
          <cell r="AC242">
            <v>41.11</v>
          </cell>
          <cell r="AD242">
            <v>8.4482999999999997</v>
          </cell>
          <cell r="AE242" t="str">
            <v/>
          </cell>
          <cell r="AF242">
            <v>8.4482999999999997</v>
          </cell>
          <cell r="AG242" t="str">
            <v/>
          </cell>
          <cell r="AM242">
            <v>3</v>
          </cell>
          <cell r="AN242" t="str">
            <v/>
          </cell>
          <cell r="AO242">
            <v>5.4482999999999997</v>
          </cell>
          <cell r="AP242" t="str">
            <v/>
          </cell>
          <cell r="AQ242" t="str">
            <v>-</v>
          </cell>
        </row>
        <row r="243">
          <cell r="A243" t="str">
            <v>3639374 </v>
          </cell>
          <cell r="B243" t="str">
            <v>RINGAFEMA hulpmiddel voor vaginaal gebruik x 3</v>
          </cell>
          <cell r="C243" t="str">
            <v>MYLAN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G</v>
          </cell>
          <cell r="J243" t="str">
            <v>-</v>
          </cell>
          <cell r="L243">
            <v>30.86</v>
          </cell>
          <cell r="M243">
            <v>30.86</v>
          </cell>
          <cell r="N243">
            <v>30.86</v>
          </cell>
          <cell r="P243">
            <v>9</v>
          </cell>
          <cell r="S243">
            <v>21.86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41.11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 t="str">
            <v>3639382 </v>
          </cell>
          <cell r="B244" t="str">
            <v>RINGAFEMA hulpmiddel voor vaginaal gebruik x 6</v>
          </cell>
          <cell r="C244" t="str">
            <v>MYLAN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6</v>
          </cell>
          <cell r="I244" t="str">
            <v>G</v>
          </cell>
          <cell r="J244" t="str">
            <v>-</v>
          </cell>
          <cell r="L244">
            <v>53.77</v>
          </cell>
          <cell r="M244">
            <v>53.77</v>
          </cell>
          <cell r="N244">
            <v>53.77</v>
          </cell>
          <cell r="P244">
            <v>18</v>
          </cell>
          <cell r="S244">
            <v>35.770000000000003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41.11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2969947</v>
          </cell>
          <cell r="B245" t="str">
            <v>SAPHIRENA 0,075 mg TABL 1 X 28</v>
          </cell>
          <cell r="C245" t="str">
            <v>SANDOZ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1</v>
          </cell>
          <cell r="I245" t="str">
            <v>G</v>
          </cell>
          <cell r="J245" t="str">
            <v>-</v>
          </cell>
          <cell r="L245">
            <v>9.35</v>
          </cell>
          <cell r="M245">
            <v>9.35</v>
          </cell>
          <cell r="N245">
            <v>9.35</v>
          </cell>
          <cell r="P245">
            <v>3</v>
          </cell>
          <cell r="S245">
            <v>6.35</v>
          </cell>
          <cell r="T245">
            <v>7705007</v>
          </cell>
          <cell r="U245" t="str">
            <v xml:space="preserve">SAPHIRENA 0,075 mg TABL </v>
          </cell>
          <cell r="V245" t="str">
            <v>SANDOZ</v>
          </cell>
          <cell r="W245" t="str">
            <v>28 tabl</v>
          </cell>
          <cell r="X245">
            <v>1</v>
          </cell>
          <cell r="AC245">
            <v>53.17</v>
          </cell>
          <cell r="AD245">
            <v>4.8822999999999999</v>
          </cell>
          <cell r="AE245" t="str">
            <v/>
          </cell>
          <cell r="AF245">
            <v>4.8822999999999999</v>
          </cell>
          <cell r="AG245" t="str">
            <v/>
          </cell>
          <cell r="AM245">
            <v>3</v>
          </cell>
          <cell r="AN245" t="str">
            <v/>
          </cell>
          <cell r="AO245">
            <v>1.8822999999999999</v>
          </cell>
          <cell r="AP245" t="str">
            <v/>
          </cell>
          <cell r="AQ245" t="str">
            <v>-</v>
          </cell>
        </row>
        <row r="246">
          <cell r="A246">
            <v>2912475</v>
          </cell>
          <cell r="B246" t="str">
            <v>SAPHIRENA 0,075 mg TABL 3 X 28</v>
          </cell>
          <cell r="C246" t="str">
            <v>SANDOZ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G</v>
          </cell>
          <cell r="J246" t="str">
            <v>-</v>
          </cell>
          <cell r="L246">
            <v>19.64</v>
          </cell>
          <cell r="M246">
            <v>19.64</v>
          </cell>
          <cell r="N246">
            <v>19.64</v>
          </cell>
          <cell r="P246">
            <v>9</v>
          </cell>
          <cell r="S246">
            <v>10.64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53.17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-</v>
          </cell>
        </row>
        <row r="247">
          <cell r="A247">
            <v>2912467</v>
          </cell>
          <cell r="B247" t="str">
            <v>SAPHIRENA 0,075 mg TABL 6 X 28</v>
          </cell>
          <cell r="C247" t="str">
            <v>SANDOZ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6</v>
          </cell>
          <cell r="I247" t="str">
            <v>G</v>
          </cell>
          <cell r="J247" t="str">
            <v>-</v>
          </cell>
          <cell r="L247">
            <v>35.340000000000003</v>
          </cell>
          <cell r="M247">
            <v>35.340000000000003</v>
          </cell>
          <cell r="N247">
            <v>35.340000000000003</v>
          </cell>
          <cell r="P247">
            <v>18</v>
          </cell>
          <cell r="S247">
            <v>17.340000000000003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53.17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2990646</v>
          </cell>
          <cell r="B248" t="str">
            <v>SAPHIRENA 0,075 mg TABL 13 X 28</v>
          </cell>
          <cell r="C248" t="str">
            <v>SANDOZ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13</v>
          </cell>
          <cell r="I248" t="str">
            <v>G</v>
          </cell>
          <cell r="J248" t="str">
            <v>-</v>
          </cell>
          <cell r="L248">
            <v>66.56</v>
          </cell>
          <cell r="M248">
            <v>66.56</v>
          </cell>
          <cell r="N248">
            <v>66.56</v>
          </cell>
          <cell r="P248">
            <v>39</v>
          </cell>
          <cell r="S248">
            <v>27.560000000000002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X248" t="str">
            <v>-</v>
          </cell>
          <cell r="AC248">
            <v>53.17</v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-</v>
          </cell>
        </row>
        <row r="249">
          <cell r="A249">
            <v>3272200</v>
          </cell>
          <cell r="B249" t="str">
            <v>SEASONIQUE 84 x 0,15/0,03 mg +7 x 0,01 mg 84</v>
          </cell>
          <cell r="C249" t="str">
            <v>THERAMEX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3</v>
          </cell>
          <cell r="I249" t="str">
            <v>-</v>
          </cell>
          <cell r="J249" t="str">
            <v>-</v>
          </cell>
          <cell r="L249">
            <v>29.28</v>
          </cell>
          <cell r="M249">
            <v>29.28</v>
          </cell>
          <cell r="N249">
            <v>29.28</v>
          </cell>
          <cell r="P249">
            <v>9</v>
          </cell>
          <cell r="S249">
            <v>20.28</v>
          </cell>
          <cell r="T249">
            <v>7709736</v>
          </cell>
          <cell r="U249" t="str">
            <v>SEASONIQUE 84 x 0,15/0,03 mg +7 x 0,01 mg 84</v>
          </cell>
          <cell r="V249" t="str">
            <v>THERAMEX</v>
          </cell>
          <cell r="W249" t="str">
            <v>91 tabl</v>
          </cell>
          <cell r="X249">
            <v>3</v>
          </cell>
          <cell r="AC249">
            <v>18</v>
          </cell>
          <cell r="AD249">
            <v>23.23</v>
          </cell>
          <cell r="AE249" t="str">
            <v/>
          </cell>
          <cell r="AF249">
            <v>23.23</v>
          </cell>
          <cell r="AG249" t="str">
            <v/>
          </cell>
          <cell r="AM249">
            <v>9</v>
          </cell>
          <cell r="AN249" t="str">
            <v/>
          </cell>
          <cell r="AO249">
            <v>14.23</v>
          </cell>
          <cell r="AP249" t="str">
            <v/>
          </cell>
          <cell r="AQ249" t="str">
            <v>-</v>
          </cell>
        </row>
        <row r="250">
          <cell r="A250">
            <v>3424413</v>
          </cell>
          <cell r="B250" t="str">
            <v>SERISIMA CONTINU 3 X 28</v>
          </cell>
          <cell r="C250" t="str">
            <v>EXELTIS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3</v>
          </cell>
          <cell r="I250" t="str">
            <v>G</v>
          </cell>
          <cell r="J250" t="str">
            <v>-</v>
          </cell>
          <cell r="L250">
            <v>16.670000000000002</v>
          </cell>
          <cell r="M250">
            <v>16.670000000000002</v>
          </cell>
          <cell r="N250">
            <v>16.670000000000002</v>
          </cell>
          <cell r="P250">
            <v>9</v>
          </cell>
          <cell r="S250">
            <v>7.6700000000000017</v>
          </cell>
          <cell r="T250">
            <v>7709777</v>
          </cell>
          <cell r="U250" t="str">
            <v xml:space="preserve">SERISIMA CONTINU </v>
          </cell>
          <cell r="V250" t="str">
            <v>EXELTIS</v>
          </cell>
          <cell r="W250" t="str">
            <v>28 tabl</v>
          </cell>
          <cell r="X250">
            <v>1</v>
          </cell>
          <cell r="AC250">
            <v>37.75</v>
          </cell>
          <cell r="AD250">
            <v>3.6254</v>
          </cell>
          <cell r="AE250" t="str">
            <v/>
          </cell>
          <cell r="AF250">
            <v>3.6254</v>
          </cell>
          <cell r="AG250" t="str">
            <v/>
          </cell>
          <cell r="AM250">
            <v>3</v>
          </cell>
          <cell r="AN250" t="str">
            <v/>
          </cell>
          <cell r="AO250">
            <v>0.62539999999999996</v>
          </cell>
          <cell r="AP250" t="str">
            <v/>
          </cell>
          <cell r="AQ250" t="str">
            <v>-</v>
          </cell>
        </row>
        <row r="251">
          <cell r="A251">
            <v>3424421</v>
          </cell>
          <cell r="B251" t="str">
            <v>SERISIMA CONTINU 6 X 28</v>
          </cell>
          <cell r="C251" t="str">
            <v>EXELTIS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6</v>
          </cell>
          <cell r="I251" t="str">
            <v>G</v>
          </cell>
          <cell r="J251" t="str">
            <v>-</v>
          </cell>
          <cell r="L251">
            <v>28.27</v>
          </cell>
          <cell r="M251">
            <v>28.27</v>
          </cell>
          <cell r="N251">
            <v>28.27</v>
          </cell>
          <cell r="P251">
            <v>18</v>
          </cell>
          <cell r="S251">
            <v>10.27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X251" t="str">
            <v>-</v>
          </cell>
          <cell r="AC251">
            <v>37.75</v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>-</v>
          </cell>
        </row>
        <row r="252">
          <cell r="A252">
            <v>3505369</v>
          </cell>
          <cell r="B252" t="str">
            <v>SERISIMA CONTINU 13 X 28</v>
          </cell>
          <cell r="C252" t="str">
            <v>EXELTIS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13</v>
          </cell>
          <cell r="I252" t="str">
            <v>G</v>
          </cell>
          <cell r="J252" t="str">
            <v>-</v>
          </cell>
          <cell r="L252">
            <v>50.21</v>
          </cell>
          <cell r="M252">
            <v>50.21</v>
          </cell>
          <cell r="N252">
            <v>50.21</v>
          </cell>
          <cell r="P252">
            <v>39</v>
          </cell>
          <cell r="S252">
            <v>11.21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37.75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80002</v>
          </cell>
          <cell r="B253" t="str">
            <v>STEDIRIL 30 DRAG  3 X 21</v>
          </cell>
          <cell r="C253" t="str">
            <v>PFIZER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3</v>
          </cell>
          <cell r="I253" t="str">
            <v>-</v>
          </cell>
          <cell r="J253" t="str">
            <v>-</v>
          </cell>
          <cell r="L253">
            <v>9.81</v>
          </cell>
          <cell r="M253">
            <v>9.81</v>
          </cell>
          <cell r="N253">
            <v>9.81</v>
          </cell>
          <cell r="P253">
            <v>9</v>
          </cell>
          <cell r="S253">
            <v>0.8100000000000005</v>
          </cell>
          <cell r="T253">
            <v>7705015</v>
          </cell>
          <cell r="U253" t="str">
            <v>STEDIRIL 30 DRAG  3 X 21</v>
          </cell>
          <cell r="V253" t="str">
            <v>PFIZER</v>
          </cell>
          <cell r="W253" t="str">
            <v>21 tabl</v>
          </cell>
          <cell r="X253">
            <v>1</v>
          </cell>
          <cell r="AC253">
            <v>5.55</v>
          </cell>
          <cell r="AD253">
            <v>2.3866999999999998</v>
          </cell>
          <cell r="AE253" t="str">
            <v/>
          </cell>
          <cell r="AF253">
            <v>2.3866999999999998</v>
          </cell>
          <cell r="AG253" t="str">
            <v/>
          </cell>
          <cell r="AM253">
            <v>2.3866999999999998</v>
          </cell>
          <cell r="AN253" t="str">
            <v/>
          </cell>
          <cell r="AO253">
            <v>0</v>
          </cell>
          <cell r="AP253" t="str">
            <v/>
          </cell>
          <cell r="AQ253" t="str">
            <v>-</v>
          </cell>
        </row>
        <row r="254">
          <cell r="A254">
            <v>253146</v>
          </cell>
          <cell r="B254" t="str">
            <v>TRI MINULET DRAG 3 X 21</v>
          </cell>
          <cell r="C254" t="str">
            <v>PFIZER</v>
          </cell>
          <cell r="D254" t="str">
            <v>1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R</v>
          </cell>
          <cell r="J254" t="str">
            <v>Cx</v>
          </cell>
          <cell r="L254">
            <v>17.98</v>
          </cell>
          <cell r="M254">
            <v>14.84</v>
          </cell>
          <cell r="N254">
            <v>11.257828</v>
          </cell>
          <cell r="P254">
            <v>9</v>
          </cell>
          <cell r="S254">
            <v>5.3978280000000005</v>
          </cell>
          <cell r="T254">
            <v>737791</v>
          </cell>
          <cell r="U254" t="str">
            <v>TRI MINULET DRAG 3 X 21</v>
          </cell>
          <cell r="V254" t="str">
            <v>PFIZER</v>
          </cell>
          <cell r="W254" t="str">
            <v>21 tabl</v>
          </cell>
          <cell r="X254">
            <v>1</v>
          </cell>
          <cell r="AC254">
            <v>10.39</v>
          </cell>
          <cell r="AD254">
            <v>4.47</v>
          </cell>
          <cell r="AE254" t="str">
            <v/>
          </cell>
          <cell r="AF254">
            <v>4.47</v>
          </cell>
          <cell r="AG254" t="str">
            <v/>
          </cell>
          <cell r="AM254">
            <v>3</v>
          </cell>
          <cell r="AN254" t="str">
            <v/>
          </cell>
          <cell r="AO254">
            <v>1.4699999999999998</v>
          </cell>
          <cell r="AP254" t="str">
            <v/>
          </cell>
          <cell r="AQ254" t="str">
            <v>-</v>
          </cell>
        </row>
        <row r="255">
          <cell r="A255">
            <v>74963</v>
          </cell>
          <cell r="B255" t="str">
            <v>TRIGYNON DRAG  3 X 21</v>
          </cell>
          <cell r="C255" t="str">
            <v>BAYER</v>
          </cell>
          <cell r="D255" t="str">
            <v>1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3</v>
          </cell>
          <cell r="I255" t="str">
            <v>R</v>
          </cell>
          <cell r="J255" t="str">
            <v>Cx</v>
          </cell>
          <cell r="L255">
            <v>12.38</v>
          </cell>
          <cell r="M255">
            <v>9.93</v>
          </cell>
          <cell r="N255">
            <v>5.869345</v>
          </cell>
          <cell r="P255">
            <v>9</v>
          </cell>
          <cell r="S255">
            <v>2.4500000000000011</v>
          </cell>
          <cell r="T255">
            <v>733006</v>
          </cell>
          <cell r="U255" t="str">
            <v>TRIGYNON DRAG  3 X 21</v>
          </cell>
          <cell r="V255" t="str">
            <v>BAYER</v>
          </cell>
          <cell r="W255" t="str">
            <v>21 tabl</v>
          </cell>
          <cell r="X255">
            <v>1</v>
          </cell>
          <cell r="AC255">
            <v>6.04</v>
          </cell>
          <cell r="AD255">
            <v>2.5966999999999998</v>
          </cell>
          <cell r="AE255" t="str">
            <v/>
          </cell>
          <cell r="AF255">
            <v>2.5966999999999998</v>
          </cell>
          <cell r="AG255" t="str">
            <v/>
          </cell>
          <cell r="AM255">
            <v>2.5966999999999998</v>
          </cell>
          <cell r="AN255" t="str">
            <v/>
          </cell>
          <cell r="AO255">
            <v>0</v>
          </cell>
          <cell r="AP255" t="str">
            <v/>
          </cell>
          <cell r="AQ255" t="str">
            <v>-</v>
          </cell>
        </row>
        <row r="256">
          <cell r="A256">
            <v>91280</v>
          </cell>
          <cell r="B256" t="str">
            <v>TRINORDIOL DRAG  3 X 21</v>
          </cell>
          <cell r="C256" t="str">
            <v>PFIZER</v>
          </cell>
          <cell r="D256" t="str">
            <v>-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3</v>
          </cell>
          <cell r="I256" t="str">
            <v>-</v>
          </cell>
          <cell r="J256" t="str">
            <v>-</v>
          </cell>
          <cell r="L256">
            <v>14.6</v>
          </cell>
          <cell r="M256">
            <v>14.6</v>
          </cell>
          <cell r="N256">
            <v>14.6</v>
          </cell>
          <cell r="P256">
            <v>9</v>
          </cell>
          <cell r="S256">
            <v>5.6</v>
          </cell>
          <cell r="T256" t="str">
            <v>7705023</v>
          </cell>
          <cell r="U256" t="str">
            <v>TRINORDIOL DRAG  3 X 21</v>
          </cell>
          <cell r="V256" t="str">
            <v>PFIZER</v>
          </cell>
          <cell r="W256" t="str">
            <v>21 tabl</v>
          </cell>
          <cell r="X256">
            <v>1</v>
          </cell>
          <cell r="AC256">
            <v>8.26</v>
          </cell>
          <cell r="AD256">
            <v>3.5533000000000001</v>
          </cell>
          <cell r="AE256" t="str">
            <v/>
          </cell>
          <cell r="AF256">
            <v>3.5533000000000001</v>
          </cell>
          <cell r="AG256" t="str">
            <v/>
          </cell>
          <cell r="AM256">
            <v>3</v>
          </cell>
          <cell r="AN256" t="str">
            <v/>
          </cell>
          <cell r="AO256">
            <v>0.55330000000000013</v>
          </cell>
          <cell r="AP256" t="str">
            <v/>
          </cell>
          <cell r="AQ256" t="str">
            <v>-</v>
          </cell>
        </row>
        <row r="257">
          <cell r="A257">
            <v>251439</v>
          </cell>
          <cell r="B257" t="str">
            <v>TRIODENE DRAG 3 X 21</v>
          </cell>
          <cell r="C257" t="str">
            <v>BAYER</v>
          </cell>
          <cell r="D257" t="str">
            <v>1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R</v>
          </cell>
          <cell r="J257" t="str">
            <v>Cx</v>
          </cell>
          <cell r="L257">
            <v>14.11</v>
          </cell>
          <cell r="M257">
            <v>11.88</v>
          </cell>
          <cell r="N257">
            <v>8.0049379999999992</v>
          </cell>
          <cell r="P257">
            <v>9</v>
          </cell>
          <cell r="S257">
            <v>2.2299999999999986</v>
          </cell>
          <cell r="T257">
            <v>737809</v>
          </cell>
          <cell r="U257" t="str">
            <v>TRIODENE DRAG 3 X 21</v>
          </cell>
          <cell r="V257" t="str">
            <v>BAYER</v>
          </cell>
          <cell r="W257" t="str">
            <v>21 tabl</v>
          </cell>
          <cell r="X257">
            <v>1</v>
          </cell>
          <cell r="AC257">
            <v>7.39</v>
          </cell>
          <cell r="AD257">
            <v>3.18</v>
          </cell>
          <cell r="AE257" t="str">
            <v/>
          </cell>
          <cell r="AF257">
            <v>3.18</v>
          </cell>
          <cell r="AG257" t="str">
            <v/>
          </cell>
          <cell r="AM257">
            <v>3</v>
          </cell>
          <cell r="AN257" t="str">
            <v/>
          </cell>
          <cell r="AO257">
            <v>0.18000000000000016</v>
          </cell>
          <cell r="AP257" t="str">
            <v/>
          </cell>
          <cell r="AQ257" t="str">
            <v>-</v>
          </cell>
        </row>
        <row r="258">
          <cell r="A258">
            <v>2996346</v>
          </cell>
          <cell r="B258" t="str">
            <v>YADERE (0,02 mg/3,0 mg) TABL 3 X 28</v>
          </cell>
          <cell r="C258" t="str">
            <v>THERAMEX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3</v>
          </cell>
          <cell r="I258" t="str">
            <v>G</v>
          </cell>
          <cell r="J258" t="str">
            <v>-</v>
          </cell>
          <cell r="L258">
            <v>22.21</v>
          </cell>
          <cell r="M258">
            <v>22.21</v>
          </cell>
          <cell r="N258">
            <v>22.21</v>
          </cell>
          <cell r="P258">
            <v>9</v>
          </cell>
          <cell r="S258">
            <v>13.21</v>
          </cell>
          <cell r="T258" t="str">
            <v>7705031</v>
          </cell>
          <cell r="U258" t="str">
            <v xml:space="preserve">YADERE (0,02 mg/3,0 mg) TABL </v>
          </cell>
          <cell r="V258" t="str">
            <v>THERAMEX</v>
          </cell>
          <cell r="W258" t="str">
            <v>28 tabl</v>
          </cell>
          <cell r="X258">
            <v>1</v>
          </cell>
          <cell r="AC258">
            <v>55</v>
          </cell>
          <cell r="AD258">
            <v>5.0315000000000003</v>
          </cell>
          <cell r="AE258" t="str">
            <v/>
          </cell>
          <cell r="AF258">
            <v>5.0315000000000003</v>
          </cell>
          <cell r="AG258" t="str">
            <v/>
          </cell>
          <cell r="AM258">
            <v>3</v>
          </cell>
          <cell r="AN258" t="str">
            <v/>
          </cell>
          <cell r="AO258">
            <v>2.0315000000000003</v>
          </cell>
          <cell r="AP258" t="str">
            <v/>
          </cell>
          <cell r="AQ258" t="str">
            <v>-</v>
          </cell>
        </row>
        <row r="259">
          <cell r="A259">
            <v>2996353</v>
          </cell>
          <cell r="B259" t="str">
            <v>YADERE (0,02 mg/3,0 mg) TABL 13 X 28</v>
          </cell>
          <cell r="C259" t="str">
            <v>THERAMEX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13</v>
          </cell>
          <cell r="I259" t="str">
            <v>G</v>
          </cell>
          <cell r="J259" t="str">
            <v>-</v>
          </cell>
          <cell r="L259">
            <v>68.5</v>
          </cell>
          <cell r="M259">
            <v>68.5</v>
          </cell>
          <cell r="N259">
            <v>68.5</v>
          </cell>
          <cell r="P259">
            <v>39</v>
          </cell>
          <cell r="S259">
            <v>29.5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55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  <row r="260">
          <cell r="A260">
            <v>1596915</v>
          </cell>
          <cell r="B260" t="str">
            <v>YASMIN DRAG 3 X 21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-</v>
          </cell>
          <cell r="J260" t="str">
            <v>-</v>
          </cell>
          <cell r="L260">
            <v>34.22</v>
          </cell>
          <cell r="M260">
            <v>34.22</v>
          </cell>
          <cell r="N260">
            <v>34.22</v>
          </cell>
          <cell r="P260">
            <v>9</v>
          </cell>
          <cell r="S260">
            <v>25.22</v>
          </cell>
          <cell r="T260" t="str">
            <v>7705049</v>
          </cell>
          <cell r="U260" t="str">
            <v xml:space="preserve">YASMIN DRAG </v>
          </cell>
          <cell r="V260" t="str">
            <v>BAYER</v>
          </cell>
          <cell r="W260" t="str">
            <v>21 tabl</v>
          </cell>
          <cell r="X260">
            <v>1</v>
          </cell>
          <cell r="AC260">
            <v>99.85</v>
          </cell>
          <cell r="AD260">
            <v>8.6884999999999994</v>
          </cell>
          <cell r="AE260" t="str">
            <v/>
          </cell>
          <cell r="AF260">
            <v>8.6884999999999994</v>
          </cell>
          <cell r="AG260" t="str">
            <v/>
          </cell>
          <cell r="AM260">
            <v>3</v>
          </cell>
          <cell r="AN260" t="str">
            <v/>
          </cell>
          <cell r="AO260">
            <v>5.6884999999999994</v>
          </cell>
          <cell r="AP260" t="str">
            <v/>
          </cell>
          <cell r="AQ260" t="str">
            <v>-</v>
          </cell>
        </row>
        <row r="261">
          <cell r="A261">
            <v>2677458</v>
          </cell>
          <cell r="B261" t="str">
            <v>YASMIN DRAG 6 X 21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6</v>
          </cell>
          <cell r="I261" t="str">
            <v>-</v>
          </cell>
          <cell r="J261" t="str">
            <v>-</v>
          </cell>
          <cell r="L261">
            <v>59.04</v>
          </cell>
          <cell r="M261">
            <v>59.04</v>
          </cell>
          <cell r="N261">
            <v>59.04</v>
          </cell>
          <cell r="P261">
            <v>18</v>
          </cell>
          <cell r="S261">
            <v>41.04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99.85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2677441</v>
          </cell>
          <cell r="B262" t="str">
            <v>YASMIN DRAG 13 X 21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13</v>
          </cell>
          <cell r="I262" t="str">
            <v>-</v>
          </cell>
          <cell r="J262" t="str">
            <v>-</v>
          </cell>
          <cell r="L262">
            <v>116.04</v>
          </cell>
          <cell r="M262">
            <v>116.04</v>
          </cell>
          <cell r="N262">
            <v>116.04</v>
          </cell>
          <cell r="P262">
            <v>39</v>
          </cell>
          <cell r="S262">
            <v>77.040000000000006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X262" t="str">
            <v>-</v>
          </cell>
          <cell r="AC262">
            <v>99.85</v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-</v>
          </cell>
        </row>
        <row r="263">
          <cell r="A263">
            <v>3117553</v>
          </cell>
          <cell r="B263" t="str">
            <v>YASMIN DRAG 3 X 21 (PI PHARMA)</v>
          </cell>
          <cell r="C263" t="str">
            <v>PI PHARMA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3</v>
          </cell>
          <cell r="I263" t="str">
            <v>-</v>
          </cell>
          <cell r="J263" t="str">
            <v>-</v>
          </cell>
          <cell r="L263">
            <v>34.22</v>
          </cell>
          <cell r="M263">
            <v>34.22</v>
          </cell>
          <cell r="N263">
            <v>34.22</v>
          </cell>
          <cell r="P263">
            <v>9</v>
          </cell>
          <cell r="S263">
            <v>25.22</v>
          </cell>
          <cell r="T263" t="str">
            <v>7709660</v>
          </cell>
          <cell r="U263" t="str">
            <v>YASMIN DRAG (PI PHARMA)</v>
          </cell>
          <cell r="V263" t="str">
            <v>PI PHARMA</v>
          </cell>
          <cell r="W263" t="str">
            <v>21 tabl</v>
          </cell>
          <cell r="X263">
            <v>1</v>
          </cell>
          <cell r="AC263">
            <v>99.85</v>
          </cell>
          <cell r="AD263">
            <v>8.6884999999999994</v>
          </cell>
          <cell r="AE263" t="str">
            <v/>
          </cell>
          <cell r="AF263">
            <v>8.6884999999999994</v>
          </cell>
          <cell r="AG263" t="str">
            <v/>
          </cell>
          <cell r="AM263">
            <v>3</v>
          </cell>
          <cell r="AN263" t="str">
            <v/>
          </cell>
          <cell r="AO263">
            <v>5.6884999999999994</v>
          </cell>
          <cell r="AP263" t="str">
            <v/>
          </cell>
          <cell r="AQ263" t="str">
            <v>-</v>
          </cell>
        </row>
        <row r="264">
          <cell r="A264">
            <v>3117561</v>
          </cell>
          <cell r="B264" t="str">
            <v>YASMIN DRAG 6 X 21 (PI PHARMA)</v>
          </cell>
          <cell r="C264" t="str">
            <v>PI PHARMA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6</v>
          </cell>
          <cell r="I264" t="str">
            <v>-</v>
          </cell>
          <cell r="J264" t="str">
            <v>-</v>
          </cell>
          <cell r="L264">
            <v>59.04</v>
          </cell>
          <cell r="M264">
            <v>59.04</v>
          </cell>
          <cell r="N264">
            <v>59.04</v>
          </cell>
          <cell r="P264">
            <v>18</v>
          </cell>
          <cell r="S264">
            <v>41.04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99.85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3117546</v>
          </cell>
          <cell r="B265" t="str">
            <v>YASMIN DRAG 13 X 21 (PI PHARMA)</v>
          </cell>
          <cell r="C265" t="str">
            <v>PI PHARMA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13</v>
          </cell>
          <cell r="I265" t="str">
            <v>-</v>
          </cell>
          <cell r="J265" t="str">
            <v>-</v>
          </cell>
          <cell r="L265">
            <v>116.04</v>
          </cell>
          <cell r="M265">
            <v>116.04</v>
          </cell>
          <cell r="N265">
            <v>116.04</v>
          </cell>
          <cell r="P265">
            <v>39</v>
          </cell>
          <cell r="S265">
            <v>77.040000000000006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X265" t="str">
            <v>-</v>
          </cell>
          <cell r="AC265">
            <v>99.85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>-</v>
          </cell>
        </row>
        <row r="266">
          <cell r="A266">
            <v>2346310</v>
          </cell>
          <cell r="B266" t="str">
            <v>YASMINELLE 3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-</v>
          </cell>
          <cell r="G266" t="str">
            <v>S</v>
          </cell>
          <cell r="H266">
            <v>3</v>
          </cell>
          <cell r="I266" t="str">
            <v>-</v>
          </cell>
          <cell r="J266" t="str">
            <v>-</v>
          </cell>
          <cell r="L266">
            <v>32.700000000000003</v>
          </cell>
          <cell r="M266">
            <v>32.700000000000003</v>
          </cell>
          <cell r="N266">
            <v>32.700000000000003</v>
          </cell>
          <cell r="P266">
            <v>9</v>
          </cell>
          <cell r="S266">
            <v>23.700000000000003</v>
          </cell>
          <cell r="T266" t="str">
            <v>7705056</v>
          </cell>
          <cell r="U266" t="str">
            <v xml:space="preserve">YASMINELLE </v>
          </cell>
          <cell r="V266" t="str">
            <v>BAYER</v>
          </cell>
          <cell r="W266" t="str">
            <v>21 tabl</v>
          </cell>
          <cell r="X266">
            <v>1</v>
          </cell>
          <cell r="AC266">
            <v>91.98</v>
          </cell>
          <cell r="AD266">
            <v>8.0469000000000008</v>
          </cell>
          <cell r="AE266" t="str">
            <v/>
          </cell>
          <cell r="AF266">
            <v>8.0469000000000008</v>
          </cell>
          <cell r="AG266" t="str">
            <v/>
          </cell>
          <cell r="AM266">
            <v>3</v>
          </cell>
          <cell r="AN266" t="str">
            <v/>
          </cell>
          <cell r="AO266">
            <v>5.0469000000000008</v>
          </cell>
          <cell r="AP266" t="str">
            <v/>
          </cell>
          <cell r="AQ266" t="str">
            <v>-</v>
          </cell>
        </row>
        <row r="267">
          <cell r="A267" t="str">
            <v>2677474</v>
          </cell>
          <cell r="B267" t="str">
            <v>YASMINELLE 6 x 21</v>
          </cell>
          <cell r="C267" t="str">
            <v>BAYER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</v>
          </cell>
          <cell r="H267">
            <v>6</v>
          </cell>
          <cell r="I267" t="str">
            <v>-</v>
          </cell>
          <cell r="J267" t="str">
            <v>-</v>
          </cell>
          <cell r="L267">
            <v>55.19</v>
          </cell>
          <cell r="M267">
            <v>55.19</v>
          </cell>
          <cell r="N267">
            <v>55.19</v>
          </cell>
          <cell r="P267">
            <v>18</v>
          </cell>
          <cell r="S267">
            <v>37.19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AC267">
            <v>91.98</v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>-</v>
          </cell>
        </row>
        <row r="268">
          <cell r="A268">
            <v>2677466</v>
          </cell>
          <cell r="B268" t="str">
            <v>YASMINELLE 13 x 21</v>
          </cell>
          <cell r="C268" t="str">
            <v>BAYER</v>
          </cell>
          <cell r="D268" t="str">
            <v>-</v>
          </cell>
          <cell r="E268" t="str">
            <v>-</v>
          </cell>
          <cell r="F268" t="str">
            <v>-</v>
          </cell>
          <cell r="G268" t="str">
            <v>S</v>
          </cell>
          <cell r="H268">
            <v>13</v>
          </cell>
          <cell r="I268" t="str">
            <v>-</v>
          </cell>
          <cell r="J268" t="str">
            <v>-</v>
          </cell>
          <cell r="L268">
            <v>107.7</v>
          </cell>
          <cell r="M268">
            <v>107.7</v>
          </cell>
          <cell r="N268">
            <v>107.7</v>
          </cell>
          <cell r="P268">
            <v>39</v>
          </cell>
          <cell r="S268">
            <v>68.7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AC268">
            <v>91.98</v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>-</v>
          </cell>
        </row>
        <row r="269">
          <cell r="A269">
            <v>3687431</v>
          </cell>
          <cell r="B269" t="str">
            <v>YASMINELLE 3 x 21</v>
          </cell>
          <cell r="C269" t="str">
            <v>IMPEXECO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S</v>
          </cell>
          <cell r="H269">
            <v>3</v>
          </cell>
          <cell r="I269" t="str">
            <v>-</v>
          </cell>
          <cell r="J269" t="str">
            <v>-</v>
          </cell>
          <cell r="L269">
            <v>32.700000000000003</v>
          </cell>
          <cell r="M269">
            <v>32.700000000000003</v>
          </cell>
          <cell r="N269">
            <v>32.700000000000003</v>
          </cell>
          <cell r="P269">
            <v>9</v>
          </cell>
          <cell r="S269">
            <v>23.700000000000003</v>
          </cell>
          <cell r="T269" t="str">
            <v>7710049</v>
          </cell>
          <cell r="U269" t="str">
            <v>YASMINELLE (IMPEXECO)</v>
          </cell>
          <cell r="V269" t="str">
            <v>IMPEXECO</v>
          </cell>
          <cell r="W269" t="str">
            <v>21 tabl</v>
          </cell>
          <cell r="X269">
            <v>1</v>
          </cell>
          <cell r="AC269">
            <v>91.98</v>
          </cell>
          <cell r="AD269">
            <v>8.0469000000000008</v>
          </cell>
          <cell r="AE269" t="str">
            <v/>
          </cell>
          <cell r="AF269">
            <v>8.0469000000000008</v>
          </cell>
          <cell r="AG269" t="str">
            <v/>
          </cell>
          <cell r="AM269">
            <v>3</v>
          </cell>
          <cell r="AN269" t="str">
            <v/>
          </cell>
          <cell r="AO269">
            <v>5.0469000000000008</v>
          </cell>
          <cell r="AP269" t="str">
            <v/>
          </cell>
          <cell r="AQ269" t="str">
            <v>-</v>
          </cell>
        </row>
        <row r="270">
          <cell r="A270">
            <v>3687407</v>
          </cell>
          <cell r="B270" t="str">
            <v>YASMINELLE 6 x 21</v>
          </cell>
          <cell r="C270" t="str">
            <v>IMPEXECO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S</v>
          </cell>
          <cell r="H270">
            <v>6</v>
          </cell>
          <cell r="I270" t="str">
            <v>-</v>
          </cell>
          <cell r="J270" t="str">
            <v>-</v>
          </cell>
          <cell r="L270">
            <v>55.19</v>
          </cell>
          <cell r="M270">
            <v>55.19</v>
          </cell>
          <cell r="N270">
            <v>55.19</v>
          </cell>
          <cell r="P270">
            <v>18</v>
          </cell>
          <cell r="S270">
            <v>37.19</v>
          </cell>
          <cell r="T270" t="str">
            <v>-</v>
          </cell>
          <cell r="U270" t="str">
            <v>-</v>
          </cell>
          <cell r="V270" t="str">
            <v>-</v>
          </cell>
          <cell r="W270" t="str">
            <v>-</v>
          </cell>
          <cell r="X270" t="str">
            <v>-</v>
          </cell>
          <cell r="AC270">
            <v>91.98</v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>-</v>
          </cell>
        </row>
        <row r="271">
          <cell r="A271">
            <v>3687449</v>
          </cell>
          <cell r="B271" t="str">
            <v>YASMINELLE 13 x 21</v>
          </cell>
          <cell r="C271" t="str">
            <v>IMPEXECO</v>
          </cell>
          <cell r="D271" t="str">
            <v>-</v>
          </cell>
          <cell r="E271" t="str">
            <v>-</v>
          </cell>
          <cell r="F271" t="str">
            <v>-</v>
          </cell>
          <cell r="G271" t="str">
            <v>S</v>
          </cell>
          <cell r="H271">
            <v>13</v>
          </cell>
          <cell r="I271" t="str">
            <v>-</v>
          </cell>
          <cell r="J271" t="str">
            <v>-</v>
          </cell>
          <cell r="L271">
            <v>107.7</v>
          </cell>
          <cell r="M271">
            <v>107.7</v>
          </cell>
          <cell r="N271">
            <v>107.7</v>
          </cell>
          <cell r="P271">
            <v>39</v>
          </cell>
          <cell r="S271">
            <v>68.7</v>
          </cell>
          <cell r="T271" t="str">
            <v>-</v>
          </cell>
          <cell r="U271" t="str">
            <v>-</v>
          </cell>
          <cell r="V271" t="str">
            <v>-</v>
          </cell>
          <cell r="W271" t="str">
            <v>-</v>
          </cell>
          <cell r="X271" t="str">
            <v>-</v>
          </cell>
          <cell r="AC271">
            <v>91.98</v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>-</v>
          </cell>
        </row>
        <row r="272">
          <cell r="A272">
            <v>2551877</v>
          </cell>
          <cell r="B272" t="str">
            <v>YAZ DRAG 3 X 28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S</v>
          </cell>
          <cell r="H272">
            <v>3</v>
          </cell>
          <cell r="I272" t="str">
            <v>-</v>
          </cell>
          <cell r="J272" t="str">
            <v>-</v>
          </cell>
          <cell r="L272">
            <v>34.81</v>
          </cell>
          <cell r="M272">
            <v>34.81</v>
          </cell>
          <cell r="N272">
            <v>34.81</v>
          </cell>
          <cell r="P272">
            <v>9</v>
          </cell>
          <cell r="S272">
            <v>25.810000000000002</v>
          </cell>
          <cell r="T272" t="str">
            <v>7705064</v>
          </cell>
          <cell r="U272" t="str">
            <v xml:space="preserve">YAZ DRAG </v>
          </cell>
          <cell r="V272" t="str">
            <v>BAYER</v>
          </cell>
          <cell r="W272" t="str">
            <v>28 drag</v>
          </cell>
          <cell r="X272">
            <v>1</v>
          </cell>
          <cell r="AC272">
            <v>100.62</v>
          </cell>
          <cell r="AD272">
            <v>8.7515000000000001</v>
          </cell>
          <cell r="AE272" t="str">
            <v/>
          </cell>
          <cell r="AF272">
            <v>8.7515000000000001</v>
          </cell>
          <cell r="AG272" t="str">
            <v/>
          </cell>
          <cell r="AM272">
            <v>3</v>
          </cell>
          <cell r="AN272" t="str">
            <v/>
          </cell>
          <cell r="AO272">
            <v>5.7515000000000001</v>
          </cell>
          <cell r="AP272" t="str">
            <v/>
          </cell>
          <cell r="AQ272" t="str">
            <v>-</v>
          </cell>
        </row>
        <row r="273">
          <cell r="A273">
            <v>2677425</v>
          </cell>
          <cell r="B273" t="str">
            <v>YAZ DRAG 6 X 28</v>
          </cell>
          <cell r="C273" t="str">
            <v>BAYER</v>
          </cell>
          <cell r="D273" t="str">
            <v>-</v>
          </cell>
          <cell r="E273" t="str">
            <v>-</v>
          </cell>
          <cell r="F273" t="str">
            <v>-</v>
          </cell>
          <cell r="G273" t="str">
            <v>S</v>
          </cell>
          <cell r="H273">
            <v>6</v>
          </cell>
          <cell r="I273" t="str">
            <v>-</v>
          </cell>
          <cell r="J273" t="str">
            <v>-</v>
          </cell>
          <cell r="L273">
            <v>59.42</v>
          </cell>
          <cell r="M273">
            <v>59.42</v>
          </cell>
          <cell r="N273">
            <v>59.42</v>
          </cell>
          <cell r="P273">
            <v>18</v>
          </cell>
          <cell r="S273">
            <v>41.42</v>
          </cell>
          <cell r="T273" t="str">
            <v>-</v>
          </cell>
          <cell r="U273" t="str">
            <v>-</v>
          </cell>
          <cell r="V273" t="str">
            <v>-</v>
          </cell>
          <cell r="W273" t="str">
            <v>-</v>
          </cell>
          <cell r="X273" t="str">
            <v>-</v>
          </cell>
          <cell r="AC273">
            <v>100.62</v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>-</v>
          </cell>
        </row>
        <row r="274">
          <cell r="A274">
            <v>2677417</v>
          </cell>
          <cell r="B274" t="str">
            <v>YAZ DRAG 13 X 28</v>
          </cell>
          <cell r="C274" t="str">
            <v>BAYER</v>
          </cell>
          <cell r="D274" t="str">
            <v>-</v>
          </cell>
          <cell r="E274" t="str">
            <v>-</v>
          </cell>
          <cell r="F274" t="str">
            <v>-</v>
          </cell>
          <cell r="G274" t="str">
            <v>S</v>
          </cell>
          <cell r="H274">
            <v>13</v>
          </cell>
          <cell r="I274" t="str">
            <v>-</v>
          </cell>
          <cell r="J274" t="str">
            <v>-</v>
          </cell>
          <cell r="L274">
            <v>116.85</v>
          </cell>
          <cell r="M274">
            <v>116.85</v>
          </cell>
          <cell r="N274">
            <v>116.85</v>
          </cell>
          <cell r="P274">
            <v>39</v>
          </cell>
          <cell r="S274">
            <v>77.849999999999994</v>
          </cell>
          <cell r="T274" t="str">
            <v>-</v>
          </cell>
          <cell r="U274" t="str">
            <v>-</v>
          </cell>
          <cell r="V274" t="str">
            <v>-</v>
          </cell>
          <cell r="W274" t="str">
            <v>-</v>
          </cell>
          <cell r="X274" t="str">
            <v>-</v>
          </cell>
          <cell r="AC274">
            <v>100.62</v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>-</v>
          </cell>
        </row>
        <row r="275">
          <cell r="A275">
            <v>2836559</v>
          </cell>
          <cell r="B275" t="str">
            <v>ZOELY TABL 3 X 28</v>
          </cell>
          <cell r="C275" t="str">
            <v>TEVA PHARMA</v>
          </cell>
          <cell r="D275" t="str">
            <v>-</v>
          </cell>
          <cell r="E275" t="str">
            <v>-</v>
          </cell>
          <cell r="F275" t="str">
            <v>-</v>
          </cell>
          <cell r="G275" t="str">
            <v>S</v>
          </cell>
          <cell r="H275">
            <v>3</v>
          </cell>
          <cell r="I275" t="str">
            <v>-</v>
          </cell>
          <cell r="J275" t="str">
            <v>-</v>
          </cell>
          <cell r="L275">
            <v>34.049999999999997</v>
          </cell>
          <cell r="M275">
            <v>34.049999999999997</v>
          </cell>
          <cell r="N275">
            <v>34.049999999999997</v>
          </cell>
          <cell r="P275">
            <v>9</v>
          </cell>
          <cell r="S275">
            <v>25.049999999999997</v>
          </cell>
          <cell r="T275" t="str">
            <v>7705072</v>
          </cell>
          <cell r="U275" t="str">
            <v>ZOELY TABL</v>
          </cell>
          <cell r="V275" t="str">
            <v>TEVA PHARMA</v>
          </cell>
          <cell r="W275" t="str">
            <v>28 drag</v>
          </cell>
          <cell r="X275">
            <v>1</v>
          </cell>
          <cell r="AC275">
            <v>97.5</v>
          </cell>
          <cell r="AD275">
            <v>8.4969000000000001</v>
          </cell>
          <cell r="AE275" t="str">
            <v/>
          </cell>
          <cell r="AF275">
            <v>8.4969000000000001</v>
          </cell>
          <cell r="AG275" t="str">
            <v/>
          </cell>
          <cell r="AM275">
            <v>3</v>
          </cell>
          <cell r="AN275" t="str">
            <v/>
          </cell>
          <cell r="AO275">
            <v>5.4969000000000001</v>
          </cell>
          <cell r="AP275" t="str">
            <v/>
          </cell>
          <cell r="AQ275" t="str">
            <v>-</v>
          </cell>
        </row>
        <row r="276">
          <cell r="A276">
            <v>2970184</v>
          </cell>
          <cell r="B276" t="str">
            <v>ZOELY TABL 6 X 28</v>
          </cell>
          <cell r="C276" t="str">
            <v>TEVA PHARMA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S</v>
          </cell>
          <cell r="H276">
            <v>6</v>
          </cell>
          <cell r="I276" t="str">
            <v>-</v>
          </cell>
          <cell r="J276" t="str">
            <v>-</v>
          </cell>
          <cell r="L276">
            <v>57.9</v>
          </cell>
          <cell r="M276">
            <v>57.9</v>
          </cell>
          <cell r="N276">
            <v>57.9</v>
          </cell>
          <cell r="P276">
            <v>18</v>
          </cell>
          <cell r="S276">
            <v>39.9</v>
          </cell>
          <cell r="T276" t="str">
            <v>-</v>
          </cell>
          <cell r="U276" t="str">
            <v>-</v>
          </cell>
          <cell r="V276" t="str">
            <v>-</v>
          </cell>
          <cell r="W276" t="str">
            <v>-</v>
          </cell>
          <cell r="X276" t="str">
            <v>-</v>
          </cell>
          <cell r="AC276">
            <v>97.5</v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-</v>
          </cell>
        </row>
        <row r="277">
          <cell r="A277">
            <v>2970192</v>
          </cell>
          <cell r="B277" t="str">
            <v>ZOELY TABL 13 X 28</v>
          </cell>
          <cell r="C277" t="str">
            <v>TEVA PHARMA</v>
          </cell>
          <cell r="D277" t="str">
            <v>-</v>
          </cell>
          <cell r="E277" t="str">
            <v>-</v>
          </cell>
          <cell r="F277" t="str">
            <v>-</v>
          </cell>
          <cell r="G277" t="str">
            <v>S</v>
          </cell>
          <cell r="H277">
            <v>13</v>
          </cell>
          <cell r="I277" t="str">
            <v>-</v>
          </cell>
          <cell r="J277" t="str">
            <v>-</v>
          </cell>
          <cell r="L277">
            <v>113.55</v>
          </cell>
          <cell r="M277">
            <v>113.55</v>
          </cell>
          <cell r="N277">
            <v>113.55</v>
          </cell>
          <cell r="P277">
            <v>39</v>
          </cell>
          <cell r="S277">
            <v>74.55</v>
          </cell>
          <cell r="T277" t="str">
            <v>-</v>
          </cell>
          <cell r="U277" t="str">
            <v>-</v>
          </cell>
          <cell r="V277" t="str">
            <v>-</v>
          </cell>
          <cell r="W277" t="str">
            <v>-</v>
          </cell>
          <cell r="X277" t="str">
            <v>-</v>
          </cell>
          <cell r="AC277">
            <v>97.5</v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2"/>
  <sheetViews>
    <sheetView tabSelected="1" topLeftCell="A16" zoomScaleNormal="100" workbookViewId="0">
      <selection activeCell="L47" sqref="A47:XFD47"/>
    </sheetView>
  </sheetViews>
  <sheetFormatPr defaultRowHeight="12.75" x14ac:dyDescent="0.2"/>
  <cols>
    <col min="1" max="1" width="10.7109375" customWidth="1"/>
    <col min="2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04'!A1</f>
        <v>Versie/version 01.04.2020</v>
      </c>
      <c r="B1" s="2"/>
      <c r="C1" s="3"/>
      <c r="D1" s="3"/>
      <c r="E1" s="3"/>
      <c r="F1" s="2"/>
      <c r="G1" s="2"/>
      <c r="H1" s="2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21" x14ac:dyDescent="0.3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40" ht="21" x14ac:dyDescent="0.35">
      <c r="A3" s="8" t="s">
        <v>1</v>
      </c>
      <c r="B3" s="8"/>
      <c r="D3" s="8"/>
      <c r="E3" s="8"/>
      <c r="F3" s="2"/>
      <c r="G3" s="2"/>
      <c r="H3" s="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86.2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 t="s">
        <v>3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40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1" t="s">
        <v>13</v>
      </c>
      <c r="K5" s="12" t="s">
        <v>14</v>
      </c>
      <c r="L5" s="12" t="s">
        <v>15</v>
      </c>
      <c r="M5" s="12" t="s">
        <v>16</v>
      </c>
      <c r="N5" s="10" t="s">
        <v>17</v>
      </c>
      <c r="O5" s="13" t="s">
        <v>18</v>
      </c>
      <c r="P5" s="14" t="s">
        <v>19</v>
      </c>
      <c r="Q5" s="15" t="s">
        <v>20</v>
      </c>
      <c r="R5" s="15" t="s">
        <v>6</v>
      </c>
      <c r="S5" s="16" t="s">
        <v>21</v>
      </c>
      <c r="T5" s="16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5" t="s">
        <v>29</v>
      </c>
      <c r="AB5" s="17" t="s">
        <v>30</v>
      </c>
      <c r="AC5" s="17" t="s">
        <v>31</v>
      </c>
      <c r="AD5" s="18" t="s">
        <v>32</v>
      </c>
    </row>
    <row r="6" spans="1:40" ht="135" x14ac:dyDescent="0.2">
      <c r="A6" s="10" t="s">
        <v>33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1" t="s">
        <v>41</v>
      </c>
      <c r="J6" s="11" t="s">
        <v>13</v>
      </c>
      <c r="K6" s="12" t="s">
        <v>42</v>
      </c>
      <c r="L6" s="12" t="s">
        <v>43</v>
      </c>
      <c r="M6" s="12" t="s">
        <v>44</v>
      </c>
      <c r="N6" s="10" t="s">
        <v>45</v>
      </c>
      <c r="O6" s="13" t="s">
        <v>46</v>
      </c>
      <c r="P6" s="14" t="s">
        <v>47</v>
      </c>
      <c r="Q6" s="15" t="s">
        <v>48</v>
      </c>
      <c r="R6" s="15" t="s">
        <v>49</v>
      </c>
      <c r="S6" s="16" t="s">
        <v>50</v>
      </c>
      <c r="T6" s="16" t="s">
        <v>51</v>
      </c>
      <c r="U6" s="15" t="s">
        <v>52</v>
      </c>
      <c r="V6" s="15" t="s">
        <v>53</v>
      </c>
      <c r="W6" s="15" t="s">
        <v>54</v>
      </c>
      <c r="X6" s="15" t="s">
        <v>55</v>
      </c>
      <c r="Y6" s="15" t="s">
        <v>56</v>
      </c>
      <c r="Z6" s="15" t="s">
        <v>57</v>
      </c>
      <c r="AA6" s="15" t="s">
        <v>58</v>
      </c>
      <c r="AB6" s="17" t="s">
        <v>59</v>
      </c>
      <c r="AC6" s="17" t="s">
        <v>60</v>
      </c>
      <c r="AD6" s="18" t="s">
        <v>61</v>
      </c>
    </row>
    <row r="7" spans="1:40" s="28" customFormat="1" x14ac:dyDescent="0.2">
      <c r="A7" s="19">
        <f>'[1]Werklijst 2020 04'!A8</f>
        <v>2918548</v>
      </c>
      <c r="B7" s="20" t="str">
        <f>'[1]Werklijst 2020 04'!B8</f>
        <v>ANNABELLE 3 X 21</v>
      </c>
      <c r="C7" s="20" t="str">
        <f>'[1]Werklijst 2020 04'!C8</f>
        <v>MITHRA PHARMACEUTICALS</v>
      </c>
      <c r="D7" s="20">
        <f>'[1]Werklijst 2020 04'!H8</f>
        <v>3</v>
      </c>
      <c r="E7" s="21" t="str">
        <f>'[1]Werklijst 2020 04'!D8</f>
        <v>-</v>
      </c>
      <c r="F7" s="21" t="str">
        <f>'[1]Werklijst 2020 04'!E8</f>
        <v>-</v>
      </c>
      <c r="G7" s="22" t="str">
        <f>'[1]Werklijst 2020 04'!F8</f>
        <v>-</v>
      </c>
      <c r="H7" s="23" t="str">
        <f>'[1]Werklijst 2020 04'!G8</f>
        <v>S</v>
      </c>
      <c r="I7" s="21" t="str">
        <f>'[1]Werklijst 2020 04'!I8</f>
        <v>G</v>
      </c>
      <c r="J7" s="21" t="str">
        <f>'[1]Werklijst 2020 04'!J8</f>
        <v>-</v>
      </c>
      <c r="K7" s="24">
        <f>'[1]Werklijst 2020 04'!L8</f>
        <v>26.16</v>
      </c>
      <c r="L7" s="24">
        <f>'[1]Werklijst 2020 04'!M8</f>
        <v>26.16</v>
      </c>
      <c r="M7" s="24">
        <f>'[1]Werklijst 2020 04'!N8</f>
        <v>26.16</v>
      </c>
      <c r="N7" s="24">
        <f>'[1]Werklijst 2020 04'!P8</f>
        <v>9</v>
      </c>
      <c r="O7" s="24">
        <f>'[1]Werklijst 2020 04'!S8</f>
        <v>17.16</v>
      </c>
      <c r="P7" s="25">
        <f>'[1]Werklijst 2020 04'!T8</f>
        <v>7704430</v>
      </c>
      <c r="Q7" s="20" t="str">
        <f>'[1]Werklijst 2020 04'!U8</f>
        <v xml:space="preserve">ANNABELLE </v>
      </c>
      <c r="R7" s="24" t="str">
        <f>'[1]Werklijst 2020 04'!V8</f>
        <v>MITHRA PHARMACEUTICALS</v>
      </c>
      <c r="S7" s="26" t="str">
        <f>'[1]Werklijst 2020 04'!W8</f>
        <v>21 tabl</v>
      </c>
      <c r="T7" s="20">
        <f>'[1]Werklijst 2020 04'!X8</f>
        <v>1</v>
      </c>
      <c r="U7" s="27">
        <f>'[1]Werklijst 2020 04'!AC8</f>
        <v>63.12</v>
      </c>
      <c r="V7" s="27">
        <f>'[1]Werklijst 2020 04'!AD8</f>
        <v>5.6938000000000004</v>
      </c>
      <c r="W7" s="27" t="str">
        <f>'[1]Werklijst 2020 04'!AE8</f>
        <v/>
      </c>
      <c r="X7" s="27">
        <f>'[1]Werklijst 2020 04'!AF8</f>
        <v>5.6938000000000004</v>
      </c>
      <c r="Y7" s="27" t="str">
        <f>'[1]Werklijst 2020 04'!AG8</f>
        <v/>
      </c>
      <c r="Z7" s="27">
        <f>'[1]Werklijst 2020 04'!AM8</f>
        <v>3</v>
      </c>
      <c r="AA7" s="27" t="str">
        <f>'[1]Werklijst 2020 04'!AN8</f>
        <v/>
      </c>
      <c r="AB7" s="27">
        <f>'[1]Werklijst 2020 04'!AO8</f>
        <v>2.6938000000000004</v>
      </c>
      <c r="AC7" s="27" t="str">
        <f>'[1]Werklijst 2020 04'!AP8</f>
        <v/>
      </c>
      <c r="AD7" s="7" t="str">
        <f>+'[1]Werklijst 2020 04'!AQ8</f>
        <v>-</v>
      </c>
    </row>
    <row r="8" spans="1:40" s="28" customFormat="1" x14ac:dyDescent="0.2">
      <c r="A8" s="19">
        <f>'[1]Werklijst 2020 04'!A9</f>
        <v>2918555</v>
      </c>
      <c r="B8" s="20" t="str">
        <f>'[1]Werklijst 2020 04'!B9</f>
        <v>ANNABELLE 6 X 21</v>
      </c>
      <c r="C8" s="20" t="str">
        <f>'[1]Werklijst 2020 04'!C9</f>
        <v>MITHRA PHARMACEUTICALS</v>
      </c>
      <c r="D8" s="20">
        <f>'[1]Werklijst 2020 04'!H9</f>
        <v>6</v>
      </c>
      <c r="E8" s="21" t="str">
        <f>'[1]Werklijst 2020 04'!D9</f>
        <v>-</v>
      </c>
      <c r="F8" s="21" t="str">
        <f>'[1]Werklijst 2020 04'!E9</f>
        <v>-</v>
      </c>
      <c r="G8" s="22" t="str">
        <f>'[1]Werklijst 2020 04'!F9</f>
        <v>-</v>
      </c>
      <c r="H8" s="23" t="str">
        <f>'[1]Werklijst 2020 04'!G9</f>
        <v>S</v>
      </c>
      <c r="I8" s="21" t="str">
        <f>'[1]Werklijst 2020 04'!I9</f>
        <v>G</v>
      </c>
      <c r="J8" s="21" t="str">
        <f>'[1]Werklijst 2020 04'!J9</f>
        <v>-</v>
      </c>
      <c r="K8" s="24">
        <f>'[1]Werklijst 2020 04'!L9</f>
        <v>41.86</v>
      </c>
      <c r="L8" s="24">
        <f>'[1]Werklijst 2020 04'!M9</f>
        <v>41.86</v>
      </c>
      <c r="M8" s="24">
        <f>'[1]Werklijst 2020 04'!N9</f>
        <v>41.86</v>
      </c>
      <c r="N8" s="24">
        <f>'[1]Werklijst 2020 04'!P9</f>
        <v>18</v>
      </c>
      <c r="O8" s="24">
        <f>'[1]Werklijst 2020 04'!S9</f>
        <v>23.86</v>
      </c>
      <c r="P8" s="25" t="str">
        <f>'[1]Werklijst 2020 04'!T9</f>
        <v>-</v>
      </c>
      <c r="Q8" s="20" t="str">
        <f>'[1]Werklijst 2020 04'!U9</f>
        <v>-</v>
      </c>
      <c r="R8" s="24" t="str">
        <f>'[1]Werklijst 2020 04'!V9</f>
        <v>-</v>
      </c>
      <c r="S8" s="26" t="str">
        <f>'[1]Werklijst 2020 04'!W9</f>
        <v>-</v>
      </c>
      <c r="T8" s="20" t="str">
        <f>'[1]Werklijst 2020 04'!X9</f>
        <v>-</v>
      </c>
      <c r="U8" s="27">
        <f>'[1]Werklijst 2020 04'!AC9</f>
        <v>63.12</v>
      </c>
      <c r="V8" s="27" t="str">
        <f>'[1]Werklijst 2020 04'!AD9</f>
        <v/>
      </c>
      <c r="W8" s="27" t="str">
        <f>'[1]Werklijst 2020 04'!AE9</f>
        <v/>
      </c>
      <c r="X8" s="27" t="str">
        <f>'[1]Werklijst 2020 04'!AF9</f>
        <v/>
      </c>
      <c r="Y8" s="27" t="str">
        <f>'[1]Werklijst 2020 04'!AG9</f>
        <v/>
      </c>
      <c r="Z8" s="27" t="str">
        <f>'[1]Werklijst 2020 04'!AM9</f>
        <v/>
      </c>
      <c r="AA8" s="27" t="str">
        <f>'[1]Werklijst 2020 04'!AN9</f>
        <v/>
      </c>
      <c r="AB8" s="27" t="str">
        <f>'[1]Werklijst 2020 04'!AO9</f>
        <v/>
      </c>
      <c r="AC8" s="27" t="str">
        <f>'[1]Werklijst 2020 04'!AP9</f>
        <v/>
      </c>
      <c r="AD8" s="7" t="str">
        <f>+'[1]Werklijst 2020 04'!AQ9</f>
        <v>-</v>
      </c>
    </row>
    <row r="9" spans="1:40" s="28" customFormat="1" x14ac:dyDescent="0.2">
      <c r="A9" s="19">
        <f>'[1]Werklijst 2020 04'!A10</f>
        <v>2918571</v>
      </c>
      <c r="B9" s="20" t="str">
        <f>'[1]Werklijst 2020 04'!B10</f>
        <v>ANNABELLE 13 X 21</v>
      </c>
      <c r="C9" s="20" t="str">
        <f>'[1]Werklijst 2020 04'!C10</f>
        <v>MITHRA PHARMACEUTICALS</v>
      </c>
      <c r="D9" s="20">
        <f>'[1]Werklijst 2020 04'!H10</f>
        <v>13</v>
      </c>
      <c r="E9" s="21" t="str">
        <f>'[1]Werklijst 2020 04'!D10</f>
        <v>-</v>
      </c>
      <c r="F9" s="21" t="str">
        <f>'[1]Werklijst 2020 04'!E10</f>
        <v>-</v>
      </c>
      <c r="G9" s="22" t="str">
        <f>'[1]Werklijst 2020 04'!F10</f>
        <v>-</v>
      </c>
      <c r="H9" s="23" t="str">
        <f>'[1]Werklijst 2020 04'!G10</f>
        <v>S</v>
      </c>
      <c r="I9" s="21" t="str">
        <f>'[1]Werklijst 2020 04'!I10</f>
        <v>G</v>
      </c>
      <c r="J9" s="21" t="str">
        <f>'[1]Werklijst 2020 04'!J10</f>
        <v>-</v>
      </c>
      <c r="K9" s="24">
        <f>'[1]Werklijst 2020 04'!L10</f>
        <v>77.099999999999994</v>
      </c>
      <c r="L9" s="24">
        <f>'[1]Werklijst 2020 04'!M10</f>
        <v>77.099999999999994</v>
      </c>
      <c r="M9" s="24">
        <f>'[1]Werklijst 2020 04'!N10</f>
        <v>77.099999999999994</v>
      </c>
      <c r="N9" s="24">
        <f>'[1]Werklijst 2020 04'!P10</f>
        <v>39</v>
      </c>
      <c r="O9" s="24">
        <f>'[1]Werklijst 2020 04'!S10</f>
        <v>38.099999999999994</v>
      </c>
      <c r="P9" s="25" t="str">
        <f>'[1]Werklijst 2020 04'!T10</f>
        <v>-</v>
      </c>
      <c r="Q9" s="20" t="str">
        <f>'[1]Werklijst 2020 04'!U10</f>
        <v>-</v>
      </c>
      <c r="R9" s="24" t="str">
        <f>'[1]Werklijst 2020 04'!V10</f>
        <v>-</v>
      </c>
      <c r="S9" s="26" t="str">
        <f>'[1]Werklijst 2020 04'!W10</f>
        <v>-</v>
      </c>
      <c r="T9" s="20" t="str">
        <f>'[1]Werklijst 2020 04'!X10</f>
        <v>-</v>
      </c>
      <c r="U9" s="27">
        <f>'[1]Werklijst 2020 04'!AC10</f>
        <v>63.12</v>
      </c>
      <c r="V9" s="27" t="str">
        <f>'[1]Werklijst 2020 04'!AD10</f>
        <v/>
      </c>
      <c r="W9" s="27" t="str">
        <f>'[1]Werklijst 2020 04'!AE10</f>
        <v/>
      </c>
      <c r="X9" s="27" t="str">
        <f>'[1]Werklijst 2020 04'!AF10</f>
        <v/>
      </c>
      <c r="Y9" s="27" t="str">
        <f>'[1]Werklijst 2020 04'!AG10</f>
        <v/>
      </c>
      <c r="Z9" s="27" t="str">
        <f>'[1]Werklijst 2020 04'!AM10</f>
        <v/>
      </c>
      <c r="AA9" s="27" t="str">
        <f>'[1]Werklijst 2020 04'!AN10</f>
        <v/>
      </c>
      <c r="AB9" s="27" t="str">
        <f>'[1]Werklijst 2020 04'!AO10</f>
        <v/>
      </c>
      <c r="AC9" s="27" t="str">
        <f>'[1]Werklijst 2020 04'!AP10</f>
        <v/>
      </c>
      <c r="AD9" s="7" t="str">
        <f>+'[1]Werklijst 2020 04'!AQ10</f>
        <v>-</v>
      </c>
    </row>
    <row r="10" spans="1:40" s="28" customFormat="1" x14ac:dyDescent="0.2">
      <c r="A10" s="19">
        <f>'[1]Werklijst 2020 04'!A11</f>
        <v>3590197</v>
      </c>
      <c r="B10" s="20" t="str">
        <f>'[1]Werklijst 2020 04'!B11</f>
        <v>ANNAIS 20 3 X 21</v>
      </c>
      <c r="C10" s="20" t="str">
        <f>'[1]Werklijst 2020 04'!C11</f>
        <v>CERES PHARMA</v>
      </c>
      <c r="D10" s="20">
        <f>'[1]Werklijst 2020 04'!H11</f>
        <v>3</v>
      </c>
      <c r="E10" s="21" t="str">
        <f>'[1]Werklijst 2020 04'!D11</f>
        <v>-</v>
      </c>
      <c r="F10" s="21" t="str">
        <f>'[1]Werklijst 2020 04'!E11</f>
        <v>-</v>
      </c>
      <c r="G10" s="22" t="str">
        <f>'[1]Werklijst 2020 04'!F11</f>
        <v>-</v>
      </c>
      <c r="H10" s="23" t="str">
        <f>'[1]Werklijst 2020 04'!G11</f>
        <v>S</v>
      </c>
      <c r="I10" s="21" t="str">
        <f>'[1]Werklijst 2020 04'!I11</f>
        <v>G</v>
      </c>
      <c r="J10" s="21" t="str">
        <f>'[1]Werklijst 2020 04'!J11</f>
        <v>-</v>
      </c>
      <c r="K10" s="24">
        <f>'[1]Werklijst 2020 04'!L11</f>
        <v>26.16</v>
      </c>
      <c r="L10" s="24">
        <f>'[1]Werklijst 2020 04'!M11</f>
        <v>26.16</v>
      </c>
      <c r="M10" s="24">
        <f>'[1]Werklijst 2020 04'!N11</f>
        <v>26.16</v>
      </c>
      <c r="N10" s="24">
        <f>'[1]Werklijst 2020 04'!P11</f>
        <v>9</v>
      </c>
      <c r="O10" s="24">
        <f>'[1]Werklijst 2020 04'!S11</f>
        <v>17.16</v>
      </c>
      <c r="P10" s="25" t="str">
        <f>'[1]Werklijst 2020 04'!T11</f>
        <v>7709918</v>
      </c>
      <c r="Q10" s="20" t="str">
        <f>'[1]Werklijst 2020 04'!U11</f>
        <v>ANNAIS 20</v>
      </c>
      <c r="R10" s="24" t="str">
        <f>'[1]Werklijst 2020 04'!V11</f>
        <v>CERES PHARMA</v>
      </c>
      <c r="S10" s="26" t="str">
        <f>'[1]Werklijst 2020 04'!W11</f>
        <v>21 comp</v>
      </c>
      <c r="T10" s="20">
        <f>'[1]Werklijst 2020 04'!X11</f>
        <v>1</v>
      </c>
      <c r="U10" s="27">
        <f>'[1]Werklijst 2020 04'!AC11</f>
        <v>63.12</v>
      </c>
      <c r="V10" s="27">
        <f>'[1]Werklijst 2020 04'!AD11</f>
        <v>5.6938000000000004</v>
      </c>
      <c r="W10" s="27" t="str">
        <f>'[1]Werklijst 2020 04'!AE11</f>
        <v/>
      </c>
      <c r="X10" s="27">
        <f>'[1]Werklijst 2020 04'!AF11</f>
        <v>5.6938000000000004</v>
      </c>
      <c r="Y10" s="27" t="str">
        <f>'[1]Werklijst 2020 04'!AG11</f>
        <v/>
      </c>
      <c r="Z10" s="27">
        <f>'[1]Werklijst 2020 04'!AM11</f>
        <v>3</v>
      </c>
      <c r="AA10" s="27" t="str">
        <f>'[1]Werklijst 2020 04'!AN11</f>
        <v/>
      </c>
      <c r="AB10" s="27">
        <f>'[1]Werklijst 2020 04'!AO11</f>
        <v>2.6938000000000004</v>
      </c>
      <c r="AC10" s="27" t="str">
        <f>'[1]Werklijst 2020 04'!AP11</f>
        <v/>
      </c>
      <c r="AD10" s="7" t="str">
        <f>+'[1]Werklijst 2020 04'!AQ11</f>
        <v>-</v>
      </c>
    </row>
    <row r="11" spans="1:40" s="28" customFormat="1" x14ac:dyDescent="0.2">
      <c r="A11" s="19">
        <f>'[1]Werklijst 2020 04'!A12</f>
        <v>3590205</v>
      </c>
      <c r="B11" s="20" t="str">
        <f>'[1]Werklijst 2020 04'!B12</f>
        <v>ANNAIS 20 6 X 21</v>
      </c>
      <c r="C11" s="20" t="str">
        <f>'[1]Werklijst 2020 04'!C12</f>
        <v>CERES PHARMA</v>
      </c>
      <c r="D11" s="20">
        <f>'[1]Werklijst 2020 04'!H12</f>
        <v>6</v>
      </c>
      <c r="E11" s="21" t="str">
        <f>'[1]Werklijst 2020 04'!D12</f>
        <v>-</v>
      </c>
      <c r="F11" s="21" t="str">
        <f>'[1]Werklijst 2020 04'!E12</f>
        <v>-</v>
      </c>
      <c r="G11" s="22" t="str">
        <f>'[1]Werklijst 2020 04'!F12</f>
        <v>-</v>
      </c>
      <c r="H11" s="23" t="str">
        <f>'[1]Werklijst 2020 04'!G12</f>
        <v>S</v>
      </c>
      <c r="I11" s="21" t="str">
        <f>'[1]Werklijst 2020 04'!I12</f>
        <v>G</v>
      </c>
      <c r="J11" s="21" t="str">
        <f>'[1]Werklijst 2020 04'!J12</f>
        <v>-</v>
      </c>
      <c r="K11" s="24">
        <f>'[1]Werklijst 2020 04'!L12</f>
        <v>41.86</v>
      </c>
      <c r="L11" s="24">
        <f>'[1]Werklijst 2020 04'!M12</f>
        <v>41.86</v>
      </c>
      <c r="M11" s="24">
        <f>'[1]Werklijst 2020 04'!N12</f>
        <v>41.86</v>
      </c>
      <c r="N11" s="24">
        <f>'[1]Werklijst 2020 04'!P12</f>
        <v>18</v>
      </c>
      <c r="O11" s="24">
        <f>'[1]Werklijst 2020 04'!S12</f>
        <v>23.86</v>
      </c>
      <c r="P11" s="25" t="str">
        <f>'[1]Werklijst 2020 04'!T12</f>
        <v>-</v>
      </c>
      <c r="Q11" s="20" t="str">
        <f>'[1]Werklijst 2020 04'!U12</f>
        <v>-</v>
      </c>
      <c r="R11" s="24" t="str">
        <f>'[1]Werklijst 2020 04'!V12</f>
        <v>-</v>
      </c>
      <c r="S11" s="26" t="str">
        <f>'[1]Werklijst 2020 04'!W12</f>
        <v>-</v>
      </c>
      <c r="T11" s="20" t="str">
        <f>'[1]Werklijst 2020 04'!X12</f>
        <v>-</v>
      </c>
      <c r="U11" s="27">
        <f>'[1]Werklijst 2020 04'!AC12</f>
        <v>63.12</v>
      </c>
      <c r="V11" s="27" t="str">
        <f>'[1]Werklijst 2020 04'!AD12</f>
        <v/>
      </c>
      <c r="W11" s="27" t="str">
        <f>'[1]Werklijst 2020 04'!AE12</f>
        <v/>
      </c>
      <c r="X11" s="27" t="str">
        <f>'[1]Werklijst 2020 04'!AF12</f>
        <v/>
      </c>
      <c r="Y11" s="27" t="str">
        <f>'[1]Werklijst 2020 04'!AG12</f>
        <v/>
      </c>
      <c r="Z11" s="27" t="str">
        <f>'[1]Werklijst 2020 04'!AM12</f>
        <v/>
      </c>
      <c r="AA11" s="27" t="str">
        <f>'[1]Werklijst 2020 04'!AN12</f>
        <v/>
      </c>
      <c r="AB11" s="27" t="str">
        <f>'[1]Werklijst 2020 04'!AO12</f>
        <v/>
      </c>
      <c r="AC11" s="27" t="str">
        <f>'[1]Werklijst 2020 04'!AP12</f>
        <v/>
      </c>
      <c r="AD11" s="7" t="str">
        <f>+'[1]Werklijst 2020 04'!AQ12</f>
        <v>-</v>
      </c>
    </row>
    <row r="12" spans="1:40" s="28" customFormat="1" x14ac:dyDescent="0.2">
      <c r="A12" s="19">
        <f>'[1]Werklijst 2020 04'!A13</f>
        <v>3590213</v>
      </c>
      <c r="B12" s="20" t="str">
        <f>'[1]Werklijst 2020 04'!B13</f>
        <v>ANNAIS 20 13 X 21</v>
      </c>
      <c r="C12" s="20" t="str">
        <f>'[1]Werklijst 2020 04'!C13</f>
        <v>CERES PHARMA</v>
      </c>
      <c r="D12" s="20">
        <f>'[1]Werklijst 2020 04'!H13</f>
        <v>13</v>
      </c>
      <c r="E12" s="21" t="str">
        <f>'[1]Werklijst 2020 04'!D13</f>
        <v>-</v>
      </c>
      <c r="F12" s="21" t="str">
        <f>'[1]Werklijst 2020 04'!E13</f>
        <v>-</v>
      </c>
      <c r="G12" s="22" t="str">
        <f>'[1]Werklijst 2020 04'!F13</f>
        <v>-</v>
      </c>
      <c r="H12" s="23" t="str">
        <f>'[1]Werklijst 2020 04'!G13</f>
        <v>S</v>
      </c>
      <c r="I12" s="21" t="str">
        <f>'[1]Werklijst 2020 04'!I13</f>
        <v>G</v>
      </c>
      <c r="J12" s="21" t="str">
        <f>'[1]Werklijst 2020 04'!J13</f>
        <v>-</v>
      </c>
      <c r="K12" s="24">
        <f>'[1]Werklijst 2020 04'!L13</f>
        <v>77.099999999999994</v>
      </c>
      <c r="L12" s="24">
        <f>'[1]Werklijst 2020 04'!M13</f>
        <v>77.099999999999994</v>
      </c>
      <c r="M12" s="24">
        <f>'[1]Werklijst 2020 04'!N13</f>
        <v>77.099999999999994</v>
      </c>
      <c r="N12" s="24">
        <f>'[1]Werklijst 2020 04'!P13</f>
        <v>39</v>
      </c>
      <c r="O12" s="24">
        <f>'[1]Werklijst 2020 04'!S13</f>
        <v>38.099999999999994</v>
      </c>
      <c r="P12" s="25" t="str">
        <f>'[1]Werklijst 2020 04'!T13</f>
        <v>-</v>
      </c>
      <c r="Q12" s="20" t="str">
        <f>'[1]Werklijst 2020 04'!U13</f>
        <v>-</v>
      </c>
      <c r="R12" s="24" t="str">
        <f>'[1]Werklijst 2020 04'!V13</f>
        <v>-</v>
      </c>
      <c r="S12" s="26" t="str">
        <f>'[1]Werklijst 2020 04'!W13</f>
        <v>-</v>
      </c>
      <c r="T12" s="20" t="str">
        <f>'[1]Werklijst 2020 04'!X13</f>
        <v>-</v>
      </c>
      <c r="U12" s="27">
        <f>'[1]Werklijst 2020 04'!AC13</f>
        <v>63.12</v>
      </c>
      <c r="V12" s="27" t="str">
        <f>'[1]Werklijst 2020 04'!AD13</f>
        <v/>
      </c>
      <c r="W12" s="27" t="str">
        <f>'[1]Werklijst 2020 04'!AE13</f>
        <v/>
      </c>
      <c r="X12" s="27" t="str">
        <f>'[1]Werklijst 2020 04'!AF13</f>
        <v/>
      </c>
      <c r="Y12" s="27" t="str">
        <f>'[1]Werklijst 2020 04'!AG13</f>
        <v/>
      </c>
      <c r="Z12" s="27" t="str">
        <f>'[1]Werklijst 2020 04'!AM13</f>
        <v/>
      </c>
      <c r="AA12" s="27" t="str">
        <f>'[1]Werklijst 2020 04'!AN13</f>
        <v/>
      </c>
      <c r="AB12" s="27" t="str">
        <f>'[1]Werklijst 2020 04'!AO13</f>
        <v/>
      </c>
      <c r="AC12" s="27" t="str">
        <f>'[1]Werklijst 2020 04'!AP13</f>
        <v/>
      </c>
      <c r="AD12" s="7" t="str">
        <f>+'[1]Werklijst 2020 04'!AQ13</f>
        <v>-</v>
      </c>
    </row>
    <row r="13" spans="1:40" s="28" customFormat="1" x14ac:dyDescent="0.2">
      <c r="A13" s="19">
        <f>'[1]Werklijst 2020 04'!A14</f>
        <v>3590239</v>
      </c>
      <c r="B13" s="20" t="str">
        <f>'[1]Werklijst 2020 04'!B14</f>
        <v>ANNAIS 30 3 X 21</v>
      </c>
      <c r="C13" s="20" t="str">
        <f>'[1]Werklijst 2020 04'!C14</f>
        <v>CERES PHARMA</v>
      </c>
      <c r="D13" s="20">
        <f>'[1]Werklijst 2020 04'!H14</f>
        <v>3</v>
      </c>
      <c r="E13" s="21" t="str">
        <f>'[1]Werklijst 2020 04'!D14</f>
        <v>-</v>
      </c>
      <c r="F13" s="21" t="str">
        <f>'[1]Werklijst 2020 04'!E14</f>
        <v>-</v>
      </c>
      <c r="G13" s="22" t="str">
        <f>'[1]Werklijst 2020 04'!F14</f>
        <v>-</v>
      </c>
      <c r="H13" s="23" t="str">
        <f>'[1]Werklijst 2020 04'!G14</f>
        <v>S</v>
      </c>
      <c r="I13" s="21" t="str">
        <f>'[1]Werklijst 2020 04'!I14</f>
        <v>G</v>
      </c>
      <c r="J13" s="21" t="str">
        <f>'[1]Werklijst 2020 04'!J14</f>
        <v>-</v>
      </c>
      <c r="K13" s="24">
        <f>'[1]Werklijst 2020 04'!L14</f>
        <v>27.37</v>
      </c>
      <c r="L13" s="24">
        <f>'[1]Werklijst 2020 04'!M14</f>
        <v>27.37</v>
      </c>
      <c r="M13" s="24">
        <f>'[1]Werklijst 2020 04'!N14</f>
        <v>27.37</v>
      </c>
      <c r="N13" s="24">
        <f>'[1]Werklijst 2020 04'!P14</f>
        <v>9</v>
      </c>
      <c r="O13" s="24">
        <f>'[1]Werklijst 2020 04'!S14</f>
        <v>18.37</v>
      </c>
      <c r="P13" s="25" t="str">
        <f>'[1]Werklijst 2020 04'!T14</f>
        <v>7709926</v>
      </c>
      <c r="Q13" s="20" t="str">
        <f>'[1]Werklijst 2020 04'!U14</f>
        <v>ANNAIS 30</v>
      </c>
      <c r="R13" s="24" t="str">
        <f>'[1]Werklijst 2020 04'!V14</f>
        <v>CERES PHARMA</v>
      </c>
      <c r="S13" s="26" t="str">
        <f>'[1]Werklijst 2020 04'!W14</f>
        <v>21 comp</v>
      </c>
      <c r="T13" s="20">
        <f>'[1]Werklijst 2020 04'!X14</f>
        <v>1</v>
      </c>
      <c r="U13" s="27">
        <f>'[1]Werklijst 2020 04'!AC14</f>
        <v>68.56</v>
      </c>
      <c r="V13" s="27">
        <f>'[1]Werklijst 2020 04'!AD14</f>
        <v>6.1368999999999998</v>
      </c>
      <c r="W13" s="27" t="str">
        <f>'[1]Werklijst 2020 04'!AE14</f>
        <v/>
      </c>
      <c r="X13" s="27">
        <f>'[1]Werklijst 2020 04'!AF14</f>
        <v>6.1368999999999998</v>
      </c>
      <c r="Y13" s="27" t="str">
        <f>'[1]Werklijst 2020 04'!AG14</f>
        <v/>
      </c>
      <c r="Z13" s="27">
        <f>'[1]Werklijst 2020 04'!AM14</f>
        <v>3</v>
      </c>
      <c r="AA13" s="27" t="str">
        <f>'[1]Werklijst 2020 04'!AN14</f>
        <v/>
      </c>
      <c r="AB13" s="27">
        <f>'[1]Werklijst 2020 04'!AO14</f>
        <v>3.1368999999999998</v>
      </c>
      <c r="AC13" s="27" t="str">
        <f>'[1]Werklijst 2020 04'!AP14</f>
        <v/>
      </c>
      <c r="AD13" s="7" t="str">
        <f>+'[1]Werklijst 2020 04'!AQ14</f>
        <v>-</v>
      </c>
    </row>
    <row r="14" spans="1:40" s="28" customFormat="1" x14ac:dyDescent="0.2">
      <c r="A14" s="19">
        <f>'[1]Werklijst 2020 04'!A15</f>
        <v>3590247</v>
      </c>
      <c r="B14" s="20" t="str">
        <f>'[1]Werklijst 2020 04'!B15</f>
        <v>ANNAIS 30 6 X 21</v>
      </c>
      <c r="C14" s="20" t="str">
        <f>'[1]Werklijst 2020 04'!C15</f>
        <v>CERES PHARMA</v>
      </c>
      <c r="D14" s="20">
        <f>'[1]Werklijst 2020 04'!H15</f>
        <v>6</v>
      </c>
      <c r="E14" s="21" t="str">
        <f>'[1]Werklijst 2020 04'!D15</f>
        <v>-</v>
      </c>
      <c r="F14" s="21" t="str">
        <f>'[1]Werklijst 2020 04'!E15</f>
        <v>-</v>
      </c>
      <c r="G14" s="22" t="str">
        <f>'[1]Werklijst 2020 04'!F15</f>
        <v>-</v>
      </c>
      <c r="H14" s="23" t="str">
        <f>'[1]Werklijst 2020 04'!G15</f>
        <v>S</v>
      </c>
      <c r="I14" s="21" t="str">
        <f>'[1]Werklijst 2020 04'!I15</f>
        <v>G</v>
      </c>
      <c r="J14" s="21" t="str">
        <f>'[1]Werklijst 2020 04'!J15</f>
        <v>-</v>
      </c>
      <c r="K14" s="24">
        <f>'[1]Werklijst 2020 04'!L15</f>
        <v>43.8</v>
      </c>
      <c r="L14" s="24">
        <f>'[1]Werklijst 2020 04'!M15</f>
        <v>43.8</v>
      </c>
      <c r="M14" s="24">
        <f>'[1]Werklijst 2020 04'!N15</f>
        <v>43.8</v>
      </c>
      <c r="N14" s="24">
        <f>'[1]Werklijst 2020 04'!P15</f>
        <v>18</v>
      </c>
      <c r="O14" s="24">
        <f>'[1]Werklijst 2020 04'!S15</f>
        <v>25.799999999999997</v>
      </c>
      <c r="P14" s="25" t="str">
        <f>'[1]Werklijst 2020 04'!T15</f>
        <v>-</v>
      </c>
      <c r="Q14" s="20" t="str">
        <f>'[1]Werklijst 2020 04'!U15</f>
        <v>-</v>
      </c>
      <c r="R14" s="24" t="str">
        <f>'[1]Werklijst 2020 04'!V15</f>
        <v>-</v>
      </c>
      <c r="S14" s="26" t="str">
        <f>'[1]Werklijst 2020 04'!W15</f>
        <v>-</v>
      </c>
      <c r="T14" s="20" t="str">
        <f>'[1]Werklijst 2020 04'!X15</f>
        <v>-</v>
      </c>
      <c r="U14" s="27">
        <f>'[1]Werklijst 2020 04'!AC15</f>
        <v>68.56</v>
      </c>
      <c r="V14" s="27" t="str">
        <f>'[1]Werklijst 2020 04'!AD15</f>
        <v/>
      </c>
      <c r="W14" s="27" t="str">
        <f>'[1]Werklijst 2020 04'!AE15</f>
        <v/>
      </c>
      <c r="X14" s="27" t="str">
        <f>'[1]Werklijst 2020 04'!AF15</f>
        <v/>
      </c>
      <c r="Y14" s="27" t="str">
        <f>'[1]Werklijst 2020 04'!AG15</f>
        <v/>
      </c>
      <c r="Z14" s="27" t="str">
        <f>'[1]Werklijst 2020 04'!AM15</f>
        <v/>
      </c>
      <c r="AA14" s="27" t="str">
        <f>'[1]Werklijst 2020 04'!AN15</f>
        <v/>
      </c>
      <c r="AB14" s="27" t="str">
        <f>'[1]Werklijst 2020 04'!AO15</f>
        <v/>
      </c>
      <c r="AC14" s="27" t="str">
        <f>'[1]Werklijst 2020 04'!AP15</f>
        <v/>
      </c>
      <c r="AD14" s="7" t="str">
        <f>+'[1]Werklijst 2020 04'!AQ15</f>
        <v>-</v>
      </c>
    </row>
    <row r="15" spans="1:40" s="28" customFormat="1" x14ac:dyDescent="0.2">
      <c r="A15" s="19">
        <f>'[1]Werklijst 2020 04'!A16</f>
        <v>3590254</v>
      </c>
      <c r="B15" s="20" t="str">
        <f>'[1]Werklijst 2020 04'!B16</f>
        <v>ANNAIS 30 13 X 21</v>
      </c>
      <c r="C15" s="20" t="str">
        <f>'[1]Werklijst 2020 04'!C16</f>
        <v>CERES PHARMA</v>
      </c>
      <c r="D15" s="20">
        <f>'[1]Werklijst 2020 04'!H16</f>
        <v>13</v>
      </c>
      <c r="E15" s="21" t="str">
        <f>'[1]Werklijst 2020 04'!D16</f>
        <v>-</v>
      </c>
      <c r="F15" s="21" t="str">
        <f>'[1]Werklijst 2020 04'!E16</f>
        <v>-</v>
      </c>
      <c r="G15" s="22" t="str">
        <f>'[1]Werklijst 2020 04'!F16</f>
        <v>-</v>
      </c>
      <c r="H15" s="23" t="str">
        <f>'[1]Werklijst 2020 04'!G16</f>
        <v>S</v>
      </c>
      <c r="I15" s="21" t="str">
        <f>'[1]Werklijst 2020 04'!I16</f>
        <v>G</v>
      </c>
      <c r="J15" s="21" t="str">
        <f>'[1]Werklijst 2020 04'!J16</f>
        <v>-</v>
      </c>
      <c r="K15" s="24">
        <f>'[1]Werklijst 2020 04'!L16</f>
        <v>82.87</v>
      </c>
      <c r="L15" s="24">
        <f>'[1]Werklijst 2020 04'!M16</f>
        <v>82.87</v>
      </c>
      <c r="M15" s="24">
        <f>'[1]Werklijst 2020 04'!N16</f>
        <v>82.87</v>
      </c>
      <c r="N15" s="24">
        <f>'[1]Werklijst 2020 04'!P16</f>
        <v>39</v>
      </c>
      <c r="O15" s="24">
        <f>'[1]Werklijst 2020 04'!S16</f>
        <v>43.870000000000005</v>
      </c>
      <c r="P15" s="25" t="str">
        <f>'[1]Werklijst 2020 04'!T16</f>
        <v>-</v>
      </c>
      <c r="Q15" s="20" t="str">
        <f>'[1]Werklijst 2020 04'!U16</f>
        <v>-</v>
      </c>
      <c r="R15" s="24" t="str">
        <f>'[1]Werklijst 2020 04'!V16</f>
        <v>-</v>
      </c>
      <c r="S15" s="26" t="str">
        <f>'[1]Werklijst 2020 04'!W16</f>
        <v>-</v>
      </c>
      <c r="T15" s="20" t="str">
        <f>'[1]Werklijst 2020 04'!X16</f>
        <v>-</v>
      </c>
      <c r="U15" s="27">
        <f>'[1]Werklijst 2020 04'!AC16</f>
        <v>68.56</v>
      </c>
      <c r="V15" s="27" t="str">
        <f>'[1]Werklijst 2020 04'!AD16</f>
        <v/>
      </c>
      <c r="W15" s="27" t="str">
        <f>'[1]Werklijst 2020 04'!AE16</f>
        <v/>
      </c>
      <c r="X15" s="27" t="str">
        <f>'[1]Werklijst 2020 04'!AF16</f>
        <v/>
      </c>
      <c r="Y15" s="27" t="str">
        <f>'[1]Werklijst 2020 04'!AG16</f>
        <v/>
      </c>
      <c r="Z15" s="27" t="str">
        <f>'[1]Werklijst 2020 04'!AM16</f>
        <v/>
      </c>
      <c r="AA15" s="27" t="str">
        <f>'[1]Werklijst 2020 04'!AN16</f>
        <v/>
      </c>
      <c r="AB15" s="27" t="str">
        <f>'[1]Werklijst 2020 04'!AO16</f>
        <v/>
      </c>
      <c r="AC15" s="27" t="str">
        <f>'[1]Werklijst 2020 04'!AP16</f>
        <v/>
      </c>
      <c r="AD15" s="7" t="str">
        <f>+'[1]Werklijst 2020 04'!AQ16</f>
        <v>-</v>
      </c>
    </row>
    <row r="16" spans="1:40" s="28" customFormat="1" x14ac:dyDescent="0.2">
      <c r="A16" s="19" t="str">
        <f>'[1]Werklijst 2020 04'!A17</f>
        <v xml:space="preserve">3325982               </v>
      </c>
      <c r="B16" s="20" t="str">
        <f>'[1]Werklijst 2020 04'!B17</f>
        <v>ANNAIS CONTINU 3x28</v>
      </c>
      <c r="C16" s="20" t="str">
        <f>'[1]Werklijst 2020 04'!C17</f>
        <v>CERES PHARMA</v>
      </c>
      <c r="D16" s="20">
        <f>'[1]Werklijst 2020 04'!H17</f>
        <v>3</v>
      </c>
      <c r="E16" s="21" t="str">
        <f>'[1]Werklijst 2020 04'!D17</f>
        <v>-</v>
      </c>
      <c r="F16" s="21" t="str">
        <f>'[1]Werklijst 2020 04'!E17</f>
        <v>-</v>
      </c>
      <c r="G16" s="22" t="str">
        <f>'[1]Werklijst 2020 04'!F17</f>
        <v>-</v>
      </c>
      <c r="H16" s="23" t="str">
        <f>'[1]Werklijst 2020 04'!G17</f>
        <v>S</v>
      </c>
      <c r="I16" s="21" t="str">
        <f>'[1]Werklijst 2020 04'!I17</f>
        <v>G</v>
      </c>
      <c r="J16" s="21" t="str">
        <f>'[1]Werklijst 2020 04'!J17</f>
        <v>-</v>
      </c>
      <c r="K16" s="24">
        <f>'[1]Werklijst 2020 04'!L17</f>
        <v>27.37</v>
      </c>
      <c r="L16" s="24">
        <f>'[1]Werklijst 2020 04'!M17</f>
        <v>27.37</v>
      </c>
      <c r="M16" s="24">
        <f>'[1]Werklijst 2020 04'!N17</f>
        <v>27.37</v>
      </c>
      <c r="N16" s="24">
        <f>'[1]Werklijst 2020 04'!P17</f>
        <v>9</v>
      </c>
      <c r="O16" s="24">
        <f>'[1]Werklijst 2020 04'!S17</f>
        <v>18.37</v>
      </c>
      <c r="P16" s="25" t="str">
        <f>'[1]Werklijst 2020 04'!T17</f>
        <v>7709751</v>
      </c>
      <c r="Q16" s="20" t="str">
        <f>'[1]Werklijst 2020 04'!U17</f>
        <v>ANNAIS CONTINU</v>
      </c>
      <c r="R16" s="24" t="str">
        <f>'[1]Werklijst 2020 04'!V17</f>
        <v>CERES PHARMA</v>
      </c>
      <c r="S16" s="26" t="str">
        <f>'[1]Werklijst 2020 04'!W17</f>
        <v>28 comp</v>
      </c>
      <c r="T16" s="20">
        <f>'[1]Werklijst 2020 04'!X17</f>
        <v>1</v>
      </c>
      <c r="U16" s="27">
        <f>'[1]Werklijst 2020 04'!AC17</f>
        <v>68.56</v>
      </c>
      <c r="V16" s="27">
        <f>'[1]Werklijst 2020 04'!AD17</f>
        <v>6.1368999999999998</v>
      </c>
      <c r="W16" s="27" t="str">
        <f>'[1]Werklijst 2020 04'!AE17</f>
        <v/>
      </c>
      <c r="X16" s="27">
        <f>'[1]Werklijst 2020 04'!AF17</f>
        <v>6.1368999999999998</v>
      </c>
      <c r="Y16" s="27" t="str">
        <f>'[1]Werklijst 2020 04'!AG17</f>
        <v/>
      </c>
      <c r="Z16" s="27">
        <f>'[1]Werklijst 2020 04'!AM17</f>
        <v>3</v>
      </c>
      <c r="AA16" s="27" t="str">
        <f>'[1]Werklijst 2020 04'!AN17</f>
        <v/>
      </c>
      <c r="AB16" s="27">
        <f>'[1]Werklijst 2020 04'!AO17</f>
        <v>3.1368999999999998</v>
      </c>
      <c r="AC16" s="27" t="str">
        <f>'[1]Werklijst 2020 04'!AP17</f>
        <v/>
      </c>
      <c r="AD16" s="7" t="str">
        <f>+'[1]Werklijst 2020 04'!AQ17</f>
        <v>-</v>
      </c>
    </row>
    <row r="17" spans="1:30" s="28" customFormat="1" x14ac:dyDescent="0.2">
      <c r="A17" s="19">
        <f>'[1]Werklijst 2020 04'!A18</f>
        <v>3325990</v>
      </c>
      <c r="B17" s="20" t="str">
        <f>'[1]Werklijst 2020 04'!B18</f>
        <v>ANNAIS CONTINU 6x28</v>
      </c>
      <c r="C17" s="20" t="str">
        <f>'[1]Werklijst 2020 04'!C18</f>
        <v>CERES PHARMA</v>
      </c>
      <c r="D17" s="20">
        <f>'[1]Werklijst 2020 04'!H18</f>
        <v>6</v>
      </c>
      <c r="E17" s="21" t="str">
        <f>'[1]Werklijst 2020 04'!D18</f>
        <v>-</v>
      </c>
      <c r="F17" s="21" t="str">
        <f>'[1]Werklijst 2020 04'!E18</f>
        <v>-</v>
      </c>
      <c r="G17" s="22" t="str">
        <f>'[1]Werklijst 2020 04'!F18</f>
        <v>-</v>
      </c>
      <c r="H17" s="23" t="str">
        <f>'[1]Werklijst 2020 04'!G18</f>
        <v>S</v>
      </c>
      <c r="I17" s="21" t="str">
        <f>'[1]Werklijst 2020 04'!I18</f>
        <v>G</v>
      </c>
      <c r="J17" s="21" t="str">
        <f>'[1]Werklijst 2020 04'!J18</f>
        <v>-</v>
      </c>
      <c r="K17" s="24">
        <f>'[1]Werklijst 2020 04'!L18</f>
        <v>43.8</v>
      </c>
      <c r="L17" s="24">
        <f>'[1]Werklijst 2020 04'!M18</f>
        <v>43.8</v>
      </c>
      <c r="M17" s="24">
        <f>'[1]Werklijst 2020 04'!N18</f>
        <v>43.8</v>
      </c>
      <c r="N17" s="24">
        <f>'[1]Werklijst 2020 04'!P18</f>
        <v>18</v>
      </c>
      <c r="O17" s="24">
        <f>'[1]Werklijst 2020 04'!S18</f>
        <v>25.799999999999997</v>
      </c>
      <c r="P17" s="25" t="str">
        <f>'[1]Werklijst 2020 04'!T18</f>
        <v>-</v>
      </c>
      <c r="Q17" s="20" t="str">
        <f>'[1]Werklijst 2020 04'!U18</f>
        <v>-</v>
      </c>
      <c r="R17" s="24" t="str">
        <f>'[1]Werklijst 2020 04'!V18</f>
        <v>-</v>
      </c>
      <c r="S17" s="26" t="str">
        <f>'[1]Werklijst 2020 04'!W18</f>
        <v>-</v>
      </c>
      <c r="T17" s="20" t="str">
        <f>'[1]Werklijst 2020 04'!X18</f>
        <v>-</v>
      </c>
      <c r="U17" s="27">
        <f>'[1]Werklijst 2020 04'!AC18</f>
        <v>68.56</v>
      </c>
      <c r="V17" s="27" t="str">
        <f>'[1]Werklijst 2020 04'!AD18</f>
        <v/>
      </c>
      <c r="W17" s="27" t="str">
        <f>'[1]Werklijst 2020 04'!AE18</f>
        <v/>
      </c>
      <c r="X17" s="27" t="str">
        <f>'[1]Werklijst 2020 04'!AF18</f>
        <v/>
      </c>
      <c r="Y17" s="27" t="str">
        <f>'[1]Werklijst 2020 04'!AG18</f>
        <v/>
      </c>
      <c r="Z17" s="27" t="str">
        <f>'[1]Werklijst 2020 04'!AM18</f>
        <v/>
      </c>
      <c r="AA17" s="27" t="str">
        <f>'[1]Werklijst 2020 04'!AN18</f>
        <v/>
      </c>
      <c r="AB17" s="27" t="str">
        <f>'[1]Werklijst 2020 04'!AO18</f>
        <v/>
      </c>
      <c r="AC17" s="27" t="str">
        <f>'[1]Werklijst 2020 04'!AP18</f>
        <v/>
      </c>
      <c r="AD17" s="7" t="str">
        <f>+'[1]Werklijst 2020 04'!AQ18</f>
        <v>-</v>
      </c>
    </row>
    <row r="18" spans="1:30" s="28" customFormat="1" x14ac:dyDescent="0.2">
      <c r="A18" s="19" t="str">
        <f>'[1]Werklijst 2020 04'!A19</f>
        <v xml:space="preserve">3326006               </v>
      </c>
      <c r="B18" s="20" t="str">
        <f>'[1]Werklijst 2020 04'!B19</f>
        <v>ANNAIS CONTINU 13x28</v>
      </c>
      <c r="C18" s="20" t="str">
        <f>'[1]Werklijst 2020 04'!C19</f>
        <v>CERES PHARMA</v>
      </c>
      <c r="D18" s="20">
        <f>'[1]Werklijst 2020 04'!H19</f>
        <v>13</v>
      </c>
      <c r="E18" s="21" t="str">
        <f>'[1]Werklijst 2020 04'!D19</f>
        <v>-</v>
      </c>
      <c r="F18" s="21" t="str">
        <f>'[1]Werklijst 2020 04'!E19</f>
        <v>-</v>
      </c>
      <c r="G18" s="22" t="str">
        <f>'[1]Werklijst 2020 04'!F19</f>
        <v>-</v>
      </c>
      <c r="H18" s="23" t="str">
        <f>'[1]Werklijst 2020 04'!G19</f>
        <v>S</v>
      </c>
      <c r="I18" s="21" t="str">
        <f>'[1]Werklijst 2020 04'!I19</f>
        <v>G</v>
      </c>
      <c r="J18" s="21" t="str">
        <f>'[1]Werklijst 2020 04'!J19</f>
        <v>-</v>
      </c>
      <c r="K18" s="24">
        <f>'[1]Werklijst 2020 04'!L19</f>
        <v>82.87</v>
      </c>
      <c r="L18" s="24">
        <f>'[1]Werklijst 2020 04'!M19</f>
        <v>82.87</v>
      </c>
      <c r="M18" s="24">
        <f>'[1]Werklijst 2020 04'!N19</f>
        <v>82.87</v>
      </c>
      <c r="N18" s="24">
        <f>'[1]Werklijst 2020 04'!P19</f>
        <v>39</v>
      </c>
      <c r="O18" s="24">
        <f>'[1]Werklijst 2020 04'!S19</f>
        <v>43.870000000000005</v>
      </c>
      <c r="P18" s="25" t="str">
        <f>'[1]Werklijst 2020 04'!T19</f>
        <v>-</v>
      </c>
      <c r="Q18" s="20" t="str">
        <f>'[1]Werklijst 2020 04'!U19</f>
        <v>-</v>
      </c>
      <c r="R18" s="24" t="str">
        <f>'[1]Werklijst 2020 04'!V19</f>
        <v>-</v>
      </c>
      <c r="S18" s="26" t="str">
        <f>'[1]Werklijst 2020 04'!W19</f>
        <v>-</v>
      </c>
      <c r="T18" s="20" t="str">
        <f>'[1]Werklijst 2020 04'!X19</f>
        <v>-</v>
      </c>
      <c r="U18" s="27">
        <f>'[1]Werklijst 2020 04'!AC19</f>
        <v>68.56</v>
      </c>
      <c r="V18" s="27" t="str">
        <f>'[1]Werklijst 2020 04'!AD19</f>
        <v/>
      </c>
      <c r="W18" s="27" t="str">
        <f>'[1]Werklijst 2020 04'!AE19</f>
        <v/>
      </c>
      <c r="X18" s="27" t="str">
        <f>'[1]Werklijst 2020 04'!AF19</f>
        <v/>
      </c>
      <c r="Y18" s="27" t="str">
        <f>'[1]Werklijst 2020 04'!AG19</f>
        <v/>
      </c>
      <c r="Z18" s="27" t="str">
        <f>'[1]Werklijst 2020 04'!AM19</f>
        <v/>
      </c>
      <c r="AA18" s="27" t="str">
        <f>'[1]Werklijst 2020 04'!AN19</f>
        <v/>
      </c>
      <c r="AB18" s="27" t="str">
        <f>'[1]Werklijst 2020 04'!AO19</f>
        <v/>
      </c>
      <c r="AC18" s="27" t="str">
        <f>'[1]Werklijst 2020 04'!AP19</f>
        <v/>
      </c>
      <c r="AD18" s="7" t="str">
        <f>+'[1]Werklijst 2020 04'!AQ19</f>
        <v>-</v>
      </c>
    </row>
    <row r="19" spans="1:30" s="28" customFormat="1" x14ac:dyDescent="0.2">
      <c r="A19" s="19">
        <f>'[1]Werklijst 2020 04'!A20</f>
        <v>2882041</v>
      </c>
      <c r="B19" s="20" t="str">
        <f>'[1]Werklijst 2020 04'!B20</f>
        <v>ARMUNIA 20 TABL 3 X 21</v>
      </c>
      <c r="C19" s="20" t="str">
        <f>'[1]Werklijst 2020 04'!C20</f>
        <v>SANDOZ</v>
      </c>
      <c r="D19" s="20">
        <f>'[1]Werklijst 2020 04'!H20</f>
        <v>3</v>
      </c>
      <c r="E19" s="21" t="str">
        <f>'[1]Werklijst 2020 04'!D20</f>
        <v>-</v>
      </c>
      <c r="F19" s="21" t="str">
        <f>'[1]Werklijst 2020 04'!E20</f>
        <v>-</v>
      </c>
      <c r="G19" s="22" t="str">
        <f>'[1]Werklijst 2020 04'!F20</f>
        <v>-</v>
      </c>
      <c r="H19" s="23" t="str">
        <f>'[1]Werklijst 2020 04'!G20</f>
        <v>S</v>
      </c>
      <c r="I19" s="21" t="str">
        <f>'[1]Werklijst 2020 04'!I20</f>
        <v>G</v>
      </c>
      <c r="J19" s="21" t="str">
        <f>'[1]Werklijst 2020 04'!J20</f>
        <v>-</v>
      </c>
      <c r="K19" s="24">
        <f>'[1]Werklijst 2020 04'!L20</f>
        <v>24.57</v>
      </c>
      <c r="L19" s="24">
        <f>'[1]Werklijst 2020 04'!M20</f>
        <v>24.57</v>
      </c>
      <c r="M19" s="24">
        <f>'[1]Werklijst 2020 04'!N20</f>
        <v>24.57</v>
      </c>
      <c r="N19" s="24">
        <f>'[1]Werklijst 2020 04'!P20</f>
        <v>9</v>
      </c>
      <c r="O19" s="24">
        <f>'[1]Werklijst 2020 04'!S20</f>
        <v>15.57</v>
      </c>
      <c r="P19" s="25" t="str">
        <f>'[1]Werklijst 2020 04'!T20</f>
        <v>7704455</v>
      </c>
      <c r="Q19" s="20" t="str">
        <f>'[1]Werklijst 2020 04'!U20</f>
        <v xml:space="preserve">ARMUNIA 20 TABL </v>
      </c>
      <c r="R19" s="24" t="str">
        <f>'[1]Werklijst 2020 04'!V20</f>
        <v>SANDOZ</v>
      </c>
      <c r="S19" s="26" t="str">
        <f>'[1]Werklijst 2020 04'!W20</f>
        <v>21 tabl</v>
      </c>
      <c r="T19" s="20">
        <f>'[1]Werklijst 2020 04'!X20</f>
        <v>1</v>
      </c>
      <c r="U19" s="27">
        <f>'[1]Werklijst 2020 04'!AC20</f>
        <v>63.12</v>
      </c>
      <c r="V19" s="27">
        <f>'[1]Werklijst 2020 04'!AD20</f>
        <v>5.6938000000000004</v>
      </c>
      <c r="W19" s="27" t="str">
        <f>'[1]Werklijst 2020 04'!AE20</f>
        <v/>
      </c>
      <c r="X19" s="27">
        <f>'[1]Werklijst 2020 04'!AF20</f>
        <v>5.6938000000000004</v>
      </c>
      <c r="Y19" s="27" t="str">
        <f>'[1]Werklijst 2020 04'!AG20</f>
        <v/>
      </c>
      <c r="Z19" s="27">
        <f>'[1]Werklijst 2020 04'!AM20</f>
        <v>3</v>
      </c>
      <c r="AA19" s="27" t="str">
        <f>'[1]Werklijst 2020 04'!AN20</f>
        <v/>
      </c>
      <c r="AB19" s="27">
        <f>'[1]Werklijst 2020 04'!AO20</f>
        <v>2.6938000000000004</v>
      </c>
      <c r="AC19" s="27" t="str">
        <f>'[1]Werklijst 2020 04'!AP20</f>
        <v/>
      </c>
      <c r="AD19" s="7" t="str">
        <f>+'[1]Werklijst 2020 04'!AQ20</f>
        <v>-</v>
      </c>
    </row>
    <row r="20" spans="1:30" s="28" customFormat="1" x14ac:dyDescent="0.2">
      <c r="A20" s="19">
        <f>'[1]Werklijst 2020 04'!A21</f>
        <v>2882058</v>
      </c>
      <c r="B20" s="20" t="str">
        <f>'[1]Werklijst 2020 04'!B21</f>
        <v>ARMUNIA 20 TABL 6 X 21</v>
      </c>
      <c r="C20" s="20" t="str">
        <f>'[1]Werklijst 2020 04'!C21</f>
        <v>SANDOZ</v>
      </c>
      <c r="D20" s="20">
        <f>'[1]Werklijst 2020 04'!H21</f>
        <v>6</v>
      </c>
      <c r="E20" s="21" t="str">
        <f>'[1]Werklijst 2020 04'!D21</f>
        <v>-</v>
      </c>
      <c r="F20" s="21" t="str">
        <f>'[1]Werklijst 2020 04'!E21</f>
        <v>-</v>
      </c>
      <c r="G20" s="22" t="str">
        <f>'[1]Werklijst 2020 04'!F21</f>
        <v>-</v>
      </c>
      <c r="H20" s="23" t="str">
        <f>'[1]Werklijst 2020 04'!G21</f>
        <v>S</v>
      </c>
      <c r="I20" s="21" t="str">
        <f>'[1]Werklijst 2020 04'!I21</f>
        <v>G</v>
      </c>
      <c r="J20" s="21" t="str">
        <f>'[1]Werklijst 2020 04'!J21</f>
        <v>-</v>
      </c>
      <c r="K20" s="24">
        <f>'[1]Werklijst 2020 04'!L21</f>
        <v>40.090000000000003</v>
      </c>
      <c r="L20" s="24">
        <f>'[1]Werklijst 2020 04'!M21</f>
        <v>40.090000000000003</v>
      </c>
      <c r="M20" s="24">
        <f>'[1]Werklijst 2020 04'!N21</f>
        <v>40.090000000000003</v>
      </c>
      <c r="N20" s="24">
        <f>'[1]Werklijst 2020 04'!P21</f>
        <v>18</v>
      </c>
      <c r="O20" s="24">
        <f>'[1]Werklijst 2020 04'!S21</f>
        <v>22.090000000000003</v>
      </c>
      <c r="P20" s="25" t="str">
        <f>'[1]Werklijst 2020 04'!T21</f>
        <v>-</v>
      </c>
      <c r="Q20" s="20" t="str">
        <f>'[1]Werklijst 2020 04'!U21</f>
        <v>-</v>
      </c>
      <c r="R20" s="24" t="str">
        <f>'[1]Werklijst 2020 04'!V21</f>
        <v>-</v>
      </c>
      <c r="S20" s="26" t="str">
        <f>'[1]Werklijst 2020 04'!W21</f>
        <v>-</v>
      </c>
      <c r="T20" s="20" t="str">
        <f>'[1]Werklijst 2020 04'!X21</f>
        <v>-</v>
      </c>
      <c r="U20" s="27">
        <f>'[1]Werklijst 2020 04'!AC21</f>
        <v>63.12</v>
      </c>
      <c r="V20" s="27" t="str">
        <f>'[1]Werklijst 2020 04'!AD21</f>
        <v/>
      </c>
      <c r="W20" s="27" t="str">
        <f>'[1]Werklijst 2020 04'!AE21</f>
        <v/>
      </c>
      <c r="X20" s="27" t="str">
        <f>'[1]Werklijst 2020 04'!AF21</f>
        <v/>
      </c>
      <c r="Y20" s="27" t="str">
        <f>'[1]Werklijst 2020 04'!AG21</f>
        <v/>
      </c>
      <c r="Z20" s="27" t="str">
        <f>'[1]Werklijst 2020 04'!AM21</f>
        <v/>
      </c>
      <c r="AA20" s="27" t="str">
        <f>'[1]Werklijst 2020 04'!AN21</f>
        <v/>
      </c>
      <c r="AB20" s="27" t="str">
        <f>'[1]Werklijst 2020 04'!AO21</f>
        <v/>
      </c>
      <c r="AC20" s="27" t="str">
        <f>'[1]Werklijst 2020 04'!AP21</f>
        <v/>
      </c>
      <c r="AD20" s="7" t="str">
        <f>+'[1]Werklijst 2020 04'!AQ21</f>
        <v>-</v>
      </c>
    </row>
    <row r="21" spans="1:30" s="28" customFormat="1" x14ac:dyDescent="0.2">
      <c r="A21" s="19">
        <f>'[1]Werklijst 2020 04'!A22</f>
        <v>2882066</v>
      </c>
      <c r="B21" s="20" t="str">
        <f>'[1]Werklijst 2020 04'!B22</f>
        <v>ARMUNIA 20 TABL 13 X 21</v>
      </c>
      <c r="C21" s="20" t="str">
        <f>'[1]Werklijst 2020 04'!C22</f>
        <v>SANDOZ</v>
      </c>
      <c r="D21" s="20">
        <f>'[1]Werklijst 2020 04'!H22</f>
        <v>13</v>
      </c>
      <c r="E21" s="21" t="str">
        <f>'[1]Werklijst 2020 04'!D22</f>
        <v>-</v>
      </c>
      <c r="F21" s="21" t="str">
        <f>'[1]Werklijst 2020 04'!E22</f>
        <v>-</v>
      </c>
      <c r="G21" s="22" t="str">
        <f>'[1]Werklijst 2020 04'!F22</f>
        <v>-</v>
      </c>
      <c r="H21" s="23" t="str">
        <f>'[1]Werklijst 2020 04'!G22</f>
        <v>S</v>
      </c>
      <c r="I21" s="21" t="str">
        <f>'[1]Werklijst 2020 04'!I22</f>
        <v>G</v>
      </c>
      <c r="J21" s="21" t="str">
        <f>'[1]Werklijst 2020 04'!J22</f>
        <v>-</v>
      </c>
      <c r="K21" s="24">
        <f>'[1]Werklijst 2020 04'!L22</f>
        <v>77.099999999999994</v>
      </c>
      <c r="L21" s="24">
        <f>'[1]Werklijst 2020 04'!M22</f>
        <v>77.099999999999994</v>
      </c>
      <c r="M21" s="24">
        <f>'[1]Werklijst 2020 04'!N22</f>
        <v>77.099999999999994</v>
      </c>
      <c r="N21" s="24">
        <f>'[1]Werklijst 2020 04'!P22</f>
        <v>39</v>
      </c>
      <c r="O21" s="24">
        <f>'[1]Werklijst 2020 04'!S22</f>
        <v>38.099999999999994</v>
      </c>
      <c r="P21" s="25" t="str">
        <f>'[1]Werklijst 2020 04'!T22</f>
        <v>-</v>
      </c>
      <c r="Q21" s="20" t="str">
        <f>'[1]Werklijst 2020 04'!U22</f>
        <v>-</v>
      </c>
      <c r="R21" s="24" t="str">
        <f>'[1]Werklijst 2020 04'!V22</f>
        <v>-</v>
      </c>
      <c r="S21" s="26" t="str">
        <f>'[1]Werklijst 2020 04'!W22</f>
        <v>-</v>
      </c>
      <c r="T21" s="20" t="str">
        <f>'[1]Werklijst 2020 04'!X22</f>
        <v>-</v>
      </c>
      <c r="U21" s="27">
        <f>'[1]Werklijst 2020 04'!AC22</f>
        <v>63.12</v>
      </c>
      <c r="V21" s="27" t="str">
        <f>'[1]Werklijst 2020 04'!AD22</f>
        <v/>
      </c>
      <c r="W21" s="27" t="str">
        <f>'[1]Werklijst 2020 04'!AE22</f>
        <v/>
      </c>
      <c r="X21" s="27" t="str">
        <f>'[1]Werklijst 2020 04'!AF22</f>
        <v/>
      </c>
      <c r="Y21" s="27" t="str">
        <f>'[1]Werklijst 2020 04'!AG22</f>
        <v/>
      </c>
      <c r="Z21" s="27" t="str">
        <f>'[1]Werklijst 2020 04'!AM22</f>
        <v/>
      </c>
      <c r="AA21" s="27" t="str">
        <f>'[1]Werklijst 2020 04'!AN22</f>
        <v/>
      </c>
      <c r="AB21" s="27" t="str">
        <f>'[1]Werklijst 2020 04'!AO22</f>
        <v/>
      </c>
      <c r="AC21" s="27" t="str">
        <f>'[1]Werklijst 2020 04'!AP22</f>
        <v/>
      </c>
      <c r="AD21" s="7" t="str">
        <f>+'[1]Werklijst 2020 04'!AQ22</f>
        <v>-</v>
      </c>
    </row>
    <row r="22" spans="1:30" s="28" customFormat="1" x14ac:dyDescent="0.2">
      <c r="A22" s="19">
        <f>'[1]Werklijst 2020 04'!A23</f>
        <v>2882108</v>
      </c>
      <c r="B22" s="20" t="str">
        <f>'[1]Werklijst 2020 04'!B23</f>
        <v>ARMUNIA 30 TABL 3 X 21</v>
      </c>
      <c r="C22" s="20" t="str">
        <f>'[1]Werklijst 2020 04'!C23</f>
        <v>SANDOZ</v>
      </c>
      <c r="D22" s="20">
        <f>'[1]Werklijst 2020 04'!H23</f>
        <v>3</v>
      </c>
      <c r="E22" s="21" t="str">
        <f>'[1]Werklijst 2020 04'!D23</f>
        <v>-</v>
      </c>
      <c r="F22" s="21" t="str">
        <f>'[1]Werklijst 2020 04'!E23</f>
        <v>-</v>
      </c>
      <c r="G22" s="22" t="str">
        <f>'[1]Werklijst 2020 04'!F23</f>
        <v>-</v>
      </c>
      <c r="H22" s="23" t="str">
        <f>'[1]Werklijst 2020 04'!G23</f>
        <v>S</v>
      </c>
      <c r="I22" s="21" t="str">
        <f>'[1]Werklijst 2020 04'!I23</f>
        <v>G</v>
      </c>
      <c r="J22" s="21" t="str">
        <f>'[1]Werklijst 2020 04'!J23</f>
        <v>-</v>
      </c>
      <c r="K22" s="24">
        <f>'[1]Werklijst 2020 04'!L23</f>
        <v>24.18</v>
      </c>
      <c r="L22" s="24">
        <f>'[1]Werklijst 2020 04'!M23</f>
        <v>24.18</v>
      </c>
      <c r="M22" s="24">
        <f>'[1]Werklijst 2020 04'!N23</f>
        <v>24.18</v>
      </c>
      <c r="N22" s="24">
        <f>'[1]Werklijst 2020 04'!P23</f>
        <v>9</v>
      </c>
      <c r="O22" s="24">
        <f>'[1]Werklijst 2020 04'!S23</f>
        <v>15.18</v>
      </c>
      <c r="P22" s="25" t="str">
        <f>'[1]Werklijst 2020 04'!T23</f>
        <v>7704463</v>
      </c>
      <c r="Q22" s="20" t="str">
        <f>'[1]Werklijst 2020 04'!U23</f>
        <v>ARMUNIA 30 TABL</v>
      </c>
      <c r="R22" s="24" t="str">
        <f>'[1]Werklijst 2020 04'!V23</f>
        <v>SANDOZ</v>
      </c>
      <c r="S22" s="26" t="str">
        <f>'[1]Werklijst 2020 04'!W23</f>
        <v>21 tabl</v>
      </c>
      <c r="T22" s="20">
        <f>'[1]Werklijst 2020 04'!X23</f>
        <v>1</v>
      </c>
      <c r="U22" s="27">
        <f>'[1]Werklijst 2020 04'!AC23</f>
        <v>68.56</v>
      </c>
      <c r="V22" s="27">
        <f>'[1]Werklijst 2020 04'!AD23</f>
        <v>6.1368999999999998</v>
      </c>
      <c r="W22" s="27" t="str">
        <f>'[1]Werklijst 2020 04'!AE23</f>
        <v/>
      </c>
      <c r="X22" s="27">
        <f>'[1]Werklijst 2020 04'!AF23</f>
        <v>6.1368999999999998</v>
      </c>
      <c r="Y22" s="27" t="str">
        <f>'[1]Werklijst 2020 04'!AG23</f>
        <v/>
      </c>
      <c r="Z22" s="27">
        <f>'[1]Werklijst 2020 04'!AM23</f>
        <v>3</v>
      </c>
      <c r="AA22" s="27" t="str">
        <f>'[1]Werklijst 2020 04'!AN23</f>
        <v/>
      </c>
      <c r="AB22" s="27">
        <f>'[1]Werklijst 2020 04'!AO23</f>
        <v>3.1368999999999998</v>
      </c>
      <c r="AC22" s="27" t="str">
        <f>'[1]Werklijst 2020 04'!AP23</f>
        <v/>
      </c>
      <c r="AD22" s="7" t="str">
        <f>+'[1]Werklijst 2020 04'!AQ23</f>
        <v>-</v>
      </c>
    </row>
    <row r="23" spans="1:30" s="28" customFormat="1" x14ac:dyDescent="0.2">
      <c r="A23" s="19">
        <f>'[1]Werklijst 2020 04'!A24</f>
        <v>2882116</v>
      </c>
      <c r="B23" s="20" t="str">
        <f>'[1]Werklijst 2020 04'!B24</f>
        <v>ARMUNIA 30 TABL 6 X 21</v>
      </c>
      <c r="C23" s="20" t="str">
        <f>'[1]Werklijst 2020 04'!C24</f>
        <v>SANDOZ</v>
      </c>
      <c r="D23" s="20">
        <f>'[1]Werklijst 2020 04'!H24</f>
        <v>6</v>
      </c>
      <c r="E23" s="21" t="str">
        <f>'[1]Werklijst 2020 04'!D24</f>
        <v>-</v>
      </c>
      <c r="F23" s="21" t="str">
        <f>'[1]Werklijst 2020 04'!E24</f>
        <v>-</v>
      </c>
      <c r="G23" s="22" t="str">
        <f>'[1]Werklijst 2020 04'!F24</f>
        <v>-</v>
      </c>
      <c r="H23" s="23" t="str">
        <f>'[1]Werklijst 2020 04'!G24</f>
        <v>S</v>
      </c>
      <c r="I23" s="21" t="str">
        <f>'[1]Werklijst 2020 04'!I24</f>
        <v>G</v>
      </c>
      <c r="J23" s="21" t="str">
        <f>'[1]Werklijst 2020 04'!J24</f>
        <v>-</v>
      </c>
      <c r="K23" s="24">
        <f>'[1]Werklijst 2020 04'!L24</f>
        <v>42.52</v>
      </c>
      <c r="L23" s="24">
        <f>'[1]Werklijst 2020 04'!M24</f>
        <v>42.52</v>
      </c>
      <c r="M23" s="24">
        <f>'[1]Werklijst 2020 04'!N24</f>
        <v>42.52</v>
      </c>
      <c r="N23" s="24">
        <f>'[1]Werklijst 2020 04'!P24</f>
        <v>18</v>
      </c>
      <c r="O23" s="24">
        <f>'[1]Werklijst 2020 04'!S24</f>
        <v>24.520000000000003</v>
      </c>
      <c r="P23" s="25" t="str">
        <f>'[1]Werklijst 2020 04'!T24</f>
        <v>-</v>
      </c>
      <c r="Q23" s="20" t="str">
        <f>'[1]Werklijst 2020 04'!U24</f>
        <v>-</v>
      </c>
      <c r="R23" s="24" t="str">
        <f>'[1]Werklijst 2020 04'!V24</f>
        <v>-</v>
      </c>
      <c r="S23" s="26" t="str">
        <f>'[1]Werklijst 2020 04'!W24</f>
        <v>-</v>
      </c>
      <c r="T23" s="20" t="str">
        <f>'[1]Werklijst 2020 04'!X24</f>
        <v>-</v>
      </c>
      <c r="U23" s="27">
        <f>'[1]Werklijst 2020 04'!AC24</f>
        <v>68.56</v>
      </c>
      <c r="V23" s="27" t="str">
        <f>'[1]Werklijst 2020 04'!AD24</f>
        <v/>
      </c>
      <c r="W23" s="27" t="str">
        <f>'[1]Werklijst 2020 04'!AE24</f>
        <v/>
      </c>
      <c r="X23" s="27" t="str">
        <f>'[1]Werklijst 2020 04'!AF24</f>
        <v/>
      </c>
      <c r="Y23" s="27" t="str">
        <f>'[1]Werklijst 2020 04'!AG24</f>
        <v/>
      </c>
      <c r="Z23" s="27" t="str">
        <f>'[1]Werklijst 2020 04'!AM24</f>
        <v/>
      </c>
      <c r="AA23" s="27" t="str">
        <f>'[1]Werklijst 2020 04'!AN24</f>
        <v/>
      </c>
      <c r="AB23" s="27" t="str">
        <f>'[1]Werklijst 2020 04'!AO24</f>
        <v/>
      </c>
      <c r="AC23" s="27" t="str">
        <f>'[1]Werklijst 2020 04'!AP24</f>
        <v/>
      </c>
      <c r="AD23" s="7" t="str">
        <f>+'[1]Werklijst 2020 04'!AQ24</f>
        <v>-</v>
      </c>
    </row>
    <row r="24" spans="1:30" s="28" customFormat="1" x14ac:dyDescent="0.2">
      <c r="A24" s="19">
        <f>'[1]Werklijst 2020 04'!A25</f>
        <v>2882124</v>
      </c>
      <c r="B24" s="20" t="str">
        <f>'[1]Werklijst 2020 04'!B25</f>
        <v>ARMUNIA 30 TABL 13 X 21</v>
      </c>
      <c r="C24" s="20" t="str">
        <f>'[1]Werklijst 2020 04'!C25</f>
        <v>SANDOZ</v>
      </c>
      <c r="D24" s="20">
        <f>'[1]Werklijst 2020 04'!H25</f>
        <v>13</v>
      </c>
      <c r="E24" s="21" t="str">
        <f>'[1]Werklijst 2020 04'!D25</f>
        <v>-</v>
      </c>
      <c r="F24" s="21" t="str">
        <f>'[1]Werklijst 2020 04'!E25</f>
        <v>-</v>
      </c>
      <c r="G24" s="22" t="str">
        <f>'[1]Werklijst 2020 04'!F25</f>
        <v>-</v>
      </c>
      <c r="H24" s="23" t="str">
        <f>'[1]Werklijst 2020 04'!G25</f>
        <v>S</v>
      </c>
      <c r="I24" s="21" t="str">
        <f>'[1]Werklijst 2020 04'!I25</f>
        <v>G</v>
      </c>
      <c r="J24" s="21" t="str">
        <f>'[1]Werklijst 2020 04'!J25</f>
        <v>-</v>
      </c>
      <c r="K24" s="24">
        <f>'[1]Werklijst 2020 04'!L25</f>
        <v>82.87</v>
      </c>
      <c r="L24" s="24">
        <f>'[1]Werklijst 2020 04'!M25</f>
        <v>82.87</v>
      </c>
      <c r="M24" s="24">
        <f>'[1]Werklijst 2020 04'!N25</f>
        <v>82.87</v>
      </c>
      <c r="N24" s="24">
        <f>'[1]Werklijst 2020 04'!P25</f>
        <v>39</v>
      </c>
      <c r="O24" s="24">
        <f>'[1]Werklijst 2020 04'!S25</f>
        <v>43.870000000000005</v>
      </c>
      <c r="P24" s="25" t="str">
        <f>'[1]Werklijst 2020 04'!T25</f>
        <v>-</v>
      </c>
      <c r="Q24" s="20" t="str">
        <f>'[1]Werklijst 2020 04'!U25</f>
        <v>-</v>
      </c>
      <c r="R24" s="24" t="str">
        <f>'[1]Werklijst 2020 04'!V25</f>
        <v>-</v>
      </c>
      <c r="S24" s="26" t="str">
        <f>'[1]Werklijst 2020 04'!W25</f>
        <v>-</v>
      </c>
      <c r="T24" s="20" t="str">
        <f>'[1]Werklijst 2020 04'!X25</f>
        <v>-</v>
      </c>
      <c r="U24" s="27">
        <f>'[1]Werklijst 2020 04'!AC25</f>
        <v>68.56</v>
      </c>
      <c r="V24" s="27" t="str">
        <f>'[1]Werklijst 2020 04'!AD25</f>
        <v/>
      </c>
      <c r="W24" s="27" t="str">
        <f>'[1]Werklijst 2020 04'!AE25</f>
        <v/>
      </c>
      <c r="X24" s="27" t="str">
        <f>'[1]Werklijst 2020 04'!AF25</f>
        <v/>
      </c>
      <c r="Y24" s="27" t="str">
        <f>'[1]Werklijst 2020 04'!AG25</f>
        <v/>
      </c>
      <c r="Z24" s="27" t="str">
        <f>'[1]Werklijst 2020 04'!AM25</f>
        <v/>
      </c>
      <c r="AA24" s="27" t="str">
        <f>'[1]Werklijst 2020 04'!AN25</f>
        <v/>
      </c>
      <c r="AB24" s="27" t="str">
        <f>'[1]Werklijst 2020 04'!AO25</f>
        <v/>
      </c>
      <c r="AC24" s="27" t="str">
        <f>'[1]Werklijst 2020 04'!AP25</f>
        <v/>
      </c>
      <c r="AD24" s="7" t="str">
        <f>+'[1]Werklijst 2020 04'!AQ25</f>
        <v>-</v>
      </c>
    </row>
    <row r="25" spans="1:30" s="28" customFormat="1" x14ac:dyDescent="0.2">
      <c r="A25" s="19">
        <f>'[1]Werklijst 2020 04'!A26</f>
        <v>3529633</v>
      </c>
      <c r="B25" s="20" t="str">
        <f>'[1]Werklijst 2020 04'!B26</f>
        <v>ASTERLUNA CONTINU 0,15/0,03 3 X 28</v>
      </c>
      <c r="C25" s="20" t="str">
        <f>'[1]Werklijst 2020 04'!C26</f>
        <v>EXELTIS</v>
      </c>
      <c r="D25" s="20">
        <f>'[1]Werklijst 2020 04'!H26</f>
        <v>3</v>
      </c>
      <c r="E25" s="21" t="str">
        <f>'[1]Werklijst 2020 04'!D26</f>
        <v>-</v>
      </c>
      <c r="F25" s="21" t="str">
        <f>'[1]Werklijst 2020 04'!E26</f>
        <v>-</v>
      </c>
      <c r="G25" s="22" t="str">
        <f>'[1]Werklijst 2020 04'!F26</f>
        <v>-</v>
      </c>
      <c r="H25" s="23" t="str">
        <f>'[1]Werklijst 2020 04'!G26</f>
        <v>S</v>
      </c>
      <c r="I25" s="21" t="str">
        <f>'[1]Werklijst 2020 04'!I26</f>
        <v>G</v>
      </c>
      <c r="J25" s="21" t="str">
        <f>'[1]Werklijst 2020 04'!J26</f>
        <v>Cx</v>
      </c>
      <c r="K25" s="24">
        <f>'[1]Werklijst 2020 04'!L26</f>
        <v>7.91</v>
      </c>
      <c r="L25" s="24">
        <f>'[1]Werklijst 2020 04'!M26</f>
        <v>7.91</v>
      </c>
      <c r="M25" s="24">
        <f>'[1]Werklijst 2020 04'!N26</f>
        <v>3.63</v>
      </c>
      <c r="N25" s="24">
        <f>'[1]Werklijst 2020 04'!P26</f>
        <v>9</v>
      </c>
      <c r="O25" s="24">
        <f>'[1]Werklijst 2020 04'!S26</f>
        <v>0</v>
      </c>
      <c r="P25" s="25" t="str">
        <f>'[1]Werklijst 2020 04'!T26</f>
        <v>7709819</v>
      </c>
      <c r="Q25" s="20" t="str">
        <f>'[1]Werklijst 2020 04'!U26</f>
        <v>ASTERLUNA CONTINU 0,15/0,03 3 X 28</v>
      </c>
      <c r="R25" s="24" t="str">
        <f>'[1]Werklijst 2020 04'!V26</f>
        <v>EXELTIS</v>
      </c>
      <c r="S25" s="26" t="str">
        <f>'[1]Werklijst 2020 04'!W26</f>
        <v>28 tabl</v>
      </c>
      <c r="T25" s="20">
        <f>'[1]Werklijst 2020 04'!X26</f>
        <v>1</v>
      </c>
      <c r="U25" s="27">
        <f>'[1]Werklijst 2020 04'!AC26</f>
        <v>9.32</v>
      </c>
      <c r="V25" s="27">
        <f>'[1]Werklijst 2020 04'!AD26</f>
        <v>0.9254</v>
      </c>
      <c r="W25" s="27" t="str">
        <f>'[1]Werklijst 2020 04'!AE26</f>
        <v/>
      </c>
      <c r="X25" s="27">
        <f>'[1]Werklijst 2020 04'!AF26</f>
        <v>0.9254</v>
      </c>
      <c r="Y25" s="27" t="str">
        <f>'[1]Werklijst 2020 04'!AG26</f>
        <v/>
      </c>
      <c r="Z25" s="27">
        <f>'[1]Werklijst 2020 04'!AM26</f>
        <v>0.9254</v>
      </c>
      <c r="AA25" s="27" t="str">
        <f>'[1]Werklijst 2020 04'!AN26</f>
        <v/>
      </c>
      <c r="AB25" s="27">
        <f>'[1]Werklijst 2020 04'!AO26</f>
        <v>0</v>
      </c>
      <c r="AC25" s="27" t="str">
        <f>'[1]Werklijst 2020 04'!AP26</f>
        <v/>
      </c>
      <c r="AD25" s="7" t="str">
        <f>+'[1]Werklijst 2020 04'!AQ26</f>
        <v>-</v>
      </c>
    </row>
    <row r="26" spans="1:30" s="28" customFormat="1" x14ac:dyDescent="0.2">
      <c r="A26" s="19">
        <f>'[1]Werklijst 2020 04'!A27</f>
        <v>3529641</v>
      </c>
      <c r="B26" s="20" t="str">
        <f>'[1]Werklijst 2020 04'!B27</f>
        <v>ASTERLUNA CONTINU 0,15/0,03 6 X 28</v>
      </c>
      <c r="C26" s="20" t="str">
        <f>'[1]Werklijst 2020 04'!C27</f>
        <v>EXELTIS</v>
      </c>
      <c r="D26" s="20">
        <f>'[1]Werklijst 2020 04'!H27</f>
        <v>6</v>
      </c>
      <c r="E26" s="21" t="str">
        <f>'[1]Werklijst 2020 04'!D27</f>
        <v>-</v>
      </c>
      <c r="F26" s="21" t="str">
        <f>'[1]Werklijst 2020 04'!E27</f>
        <v>-</v>
      </c>
      <c r="G26" s="22" t="str">
        <f>'[1]Werklijst 2020 04'!F27</f>
        <v>-</v>
      </c>
      <c r="H26" s="23" t="str">
        <f>'[1]Werklijst 2020 04'!G27</f>
        <v>S</v>
      </c>
      <c r="I26" s="21" t="str">
        <f>'[1]Werklijst 2020 04'!I27</f>
        <v>G</v>
      </c>
      <c r="J26" s="21" t="str">
        <f>'[1]Werklijst 2020 04'!J27</f>
        <v>Cx</v>
      </c>
      <c r="K26" s="24">
        <f>'[1]Werklijst 2020 04'!L27</f>
        <v>10.44</v>
      </c>
      <c r="L26" s="24">
        <f>'[1]Werklijst 2020 04'!M27</f>
        <v>10.44</v>
      </c>
      <c r="M26" s="24">
        <f>'[1]Werklijst 2020 04'!N27</f>
        <v>6.42</v>
      </c>
      <c r="N26" s="24">
        <f>'[1]Werklijst 2020 04'!P27</f>
        <v>18</v>
      </c>
      <c r="O26" s="24">
        <f>'[1]Werklijst 2020 04'!S27</f>
        <v>0</v>
      </c>
      <c r="P26" s="25" t="str">
        <f>'[1]Werklijst 2020 04'!T27</f>
        <v>-</v>
      </c>
      <c r="Q26" s="20" t="str">
        <f>'[1]Werklijst 2020 04'!U27</f>
        <v>-</v>
      </c>
      <c r="R26" s="24" t="str">
        <f>'[1]Werklijst 2020 04'!V27</f>
        <v>-</v>
      </c>
      <c r="S26" s="26" t="str">
        <f>'[1]Werklijst 2020 04'!W27</f>
        <v>-</v>
      </c>
      <c r="T26" s="20" t="str">
        <f>'[1]Werklijst 2020 04'!X27</f>
        <v>-</v>
      </c>
      <c r="U26" s="27">
        <f>'[1]Werklijst 2020 04'!AC27</f>
        <v>9.32</v>
      </c>
      <c r="V26" s="27" t="str">
        <f>'[1]Werklijst 2020 04'!AD27</f>
        <v/>
      </c>
      <c r="W26" s="27" t="str">
        <f>'[1]Werklijst 2020 04'!AE27</f>
        <v/>
      </c>
      <c r="X26" s="27" t="str">
        <f>'[1]Werklijst 2020 04'!AF27</f>
        <v/>
      </c>
      <c r="Y26" s="27" t="str">
        <f>'[1]Werklijst 2020 04'!AG27</f>
        <v/>
      </c>
      <c r="Z26" s="27" t="str">
        <f>'[1]Werklijst 2020 04'!AM27</f>
        <v/>
      </c>
      <c r="AA26" s="27" t="str">
        <f>'[1]Werklijst 2020 04'!AN27</f>
        <v/>
      </c>
      <c r="AB26" s="27" t="str">
        <f>'[1]Werklijst 2020 04'!AO27</f>
        <v/>
      </c>
      <c r="AC26" s="27" t="str">
        <f>'[1]Werklijst 2020 04'!AP27</f>
        <v/>
      </c>
      <c r="AD26" s="7" t="str">
        <f>+'[1]Werklijst 2020 04'!AQ27</f>
        <v>-</v>
      </c>
    </row>
    <row r="27" spans="1:30" s="28" customFormat="1" x14ac:dyDescent="0.2">
      <c r="A27" s="19">
        <f>'[1]Werklijst 2020 04'!A28</f>
        <v>3529658</v>
      </c>
      <c r="B27" s="20" t="str">
        <f>'[1]Werklijst 2020 04'!B28</f>
        <v>ASTERLUNA CONTINU 0,15/0,03 13 X 28</v>
      </c>
      <c r="C27" s="20" t="str">
        <f>'[1]Werklijst 2020 04'!C28</f>
        <v>EXELTIS</v>
      </c>
      <c r="D27" s="20">
        <f>'[1]Werklijst 2020 04'!H28</f>
        <v>13</v>
      </c>
      <c r="E27" s="21" t="str">
        <f>'[1]Werklijst 2020 04'!D28</f>
        <v>-</v>
      </c>
      <c r="F27" s="21" t="str">
        <f>'[1]Werklijst 2020 04'!E28</f>
        <v>-</v>
      </c>
      <c r="G27" s="22" t="str">
        <f>'[1]Werklijst 2020 04'!F28</f>
        <v>-</v>
      </c>
      <c r="H27" s="23" t="str">
        <f>'[1]Werklijst 2020 04'!G28</f>
        <v>S</v>
      </c>
      <c r="I27" s="21" t="str">
        <f>'[1]Werklijst 2020 04'!I28</f>
        <v>G</v>
      </c>
      <c r="J27" s="21" t="str">
        <f>'[1]Werklijst 2020 04'!J28</f>
        <v>Cx</v>
      </c>
      <c r="K27" s="24">
        <f>'[1]Werklijst 2020 04'!L28</f>
        <v>16.600000000000001</v>
      </c>
      <c r="L27" s="24">
        <f>'[1]Werklijst 2020 04'!M28</f>
        <v>16.600000000000001</v>
      </c>
      <c r="M27" s="24">
        <f>'[1]Werklijst 2020 04'!N28</f>
        <v>13.18</v>
      </c>
      <c r="N27" s="24">
        <f>'[1]Werklijst 2020 04'!P28</f>
        <v>39</v>
      </c>
      <c r="O27" s="24">
        <f>'[1]Werklijst 2020 04'!S28</f>
        <v>0</v>
      </c>
      <c r="P27" s="25" t="str">
        <f>'[1]Werklijst 2020 04'!T28</f>
        <v>-</v>
      </c>
      <c r="Q27" s="20" t="str">
        <f>'[1]Werklijst 2020 04'!U28</f>
        <v>-</v>
      </c>
      <c r="R27" s="24" t="str">
        <f>'[1]Werklijst 2020 04'!V28</f>
        <v>-</v>
      </c>
      <c r="S27" s="26" t="str">
        <f>'[1]Werklijst 2020 04'!W28</f>
        <v>-</v>
      </c>
      <c r="T27" s="20" t="str">
        <f>'[1]Werklijst 2020 04'!X28</f>
        <v>-</v>
      </c>
      <c r="U27" s="27">
        <f>'[1]Werklijst 2020 04'!AC28</f>
        <v>9.32</v>
      </c>
      <c r="V27" s="27" t="str">
        <f>'[1]Werklijst 2020 04'!AD28</f>
        <v/>
      </c>
      <c r="W27" s="27" t="str">
        <f>'[1]Werklijst 2020 04'!AE28</f>
        <v/>
      </c>
      <c r="X27" s="27" t="str">
        <f>'[1]Werklijst 2020 04'!AF28</f>
        <v/>
      </c>
      <c r="Y27" s="27" t="str">
        <f>'[1]Werklijst 2020 04'!AG28</f>
        <v/>
      </c>
      <c r="Z27" s="27" t="str">
        <f>'[1]Werklijst 2020 04'!AM28</f>
        <v/>
      </c>
      <c r="AA27" s="27" t="str">
        <f>'[1]Werklijst 2020 04'!AN28</f>
        <v/>
      </c>
      <c r="AB27" s="27" t="str">
        <f>'[1]Werklijst 2020 04'!AO28</f>
        <v/>
      </c>
      <c r="AC27" s="27" t="str">
        <f>'[1]Werklijst 2020 04'!AP28</f>
        <v/>
      </c>
      <c r="AD27" s="7" t="str">
        <f>+'[1]Werklijst 2020 04'!AQ28</f>
        <v>-</v>
      </c>
    </row>
    <row r="28" spans="1:30" s="28" customFormat="1" x14ac:dyDescent="0.2">
      <c r="A28" s="19">
        <f>'[1]Werklijst 2020 04'!A29</f>
        <v>3003415</v>
      </c>
      <c r="B28" s="20" t="str">
        <f>'[1]Werklijst 2020 04'!B29</f>
        <v>BELLINA TABL 3 X 21</v>
      </c>
      <c r="C28" s="20" t="str">
        <f>'[1]Werklijst 2020 04'!C29</f>
        <v>GEDEON RICHTER</v>
      </c>
      <c r="D28" s="20">
        <f>'[1]Werklijst 2020 04'!H29</f>
        <v>3</v>
      </c>
      <c r="E28" s="21" t="str">
        <f>'[1]Werklijst 2020 04'!D29</f>
        <v>-</v>
      </c>
      <c r="F28" s="21" t="str">
        <f>'[1]Werklijst 2020 04'!E29</f>
        <v>-</v>
      </c>
      <c r="G28" s="22" t="str">
        <f>'[1]Werklijst 2020 04'!F29</f>
        <v>-</v>
      </c>
      <c r="H28" s="23" t="str">
        <f>'[1]Werklijst 2020 04'!G29</f>
        <v>S</v>
      </c>
      <c r="I28" s="21" t="str">
        <f>'[1]Werklijst 2020 04'!I29</f>
        <v>-</v>
      </c>
      <c r="J28" s="21" t="str">
        <f>'[1]Werklijst 2020 04'!J29</f>
        <v>-</v>
      </c>
      <c r="K28" s="24">
        <f>'[1]Werklijst 2020 04'!L29</f>
        <v>24.95</v>
      </c>
      <c r="L28" s="24">
        <f>'[1]Werklijst 2020 04'!M29</f>
        <v>24.95</v>
      </c>
      <c r="M28" s="24">
        <f>'[1]Werklijst 2020 04'!N29</f>
        <v>24.95</v>
      </c>
      <c r="N28" s="24">
        <f>'[1]Werklijst 2020 04'!P29</f>
        <v>9</v>
      </c>
      <c r="O28" s="24">
        <f>'[1]Werklijst 2020 04'!S29</f>
        <v>15.95</v>
      </c>
      <c r="P28" s="25" t="str">
        <f>'[1]Werklijst 2020 04'!T29</f>
        <v>7704471</v>
      </c>
      <c r="Q28" s="20" t="str">
        <f>'[1]Werklijst 2020 04'!U29</f>
        <v xml:space="preserve">BELLINA TABL </v>
      </c>
      <c r="R28" s="24" t="str">
        <f>'[1]Werklijst 2020 04'!V29</f>
        <v>GEDEON RICHTER</v>
      </c>
      <c r="S28" s="26" t="str">
        <f>'[1]Werklijst 2020 04'!W29</f>
        <v>21 tabl</v>
      </c>
      <c r="T28" s="20">
        <f>'[1]Werklijst 2020 04'!X29</f>
        <v>1</v>
      </c>
      <c r="U28" s="27">
        <f>'[1]Werklijst 2020 04'!AC29</f>
        <v>55.92</v>
      </c>
      <c r="V28" s="27">
        <f>'[1]Werklijst 2020 04'!AD29</f>
        <v>5.1069000000000004</v>
      </c>
      <c r="W28" s="27" t="str">
        <f>'[1]Werklijst 2020 04'!AE29</f>
        <v/>
      </c>
      <c r="X28" s="27">
        <f>'[1]Werklijst 2020 04'!AF29</f>
        <v>5.1069000000000004</v>
      </c>
      <c r="Y28" s="27" t="str">
        <f>'[1]Werklijst 2020 04'!AG29</f>
        <v/>
      </c>
      <c r="Z28" s="27">
        <f>'[1]Werklijst 2020 04'!AM29</f>
        <v>3</v>
      </c>
      <c r="AA28" s="27" t="str">
        <f>'[1]Werklijst 2020 04'!AN29</f>
        <v/>
      </c>
      <c r="AB28" s="27">
        <f>'[1]Werklijst 2020 04'!AO29</f>
        <v>2.1069000000000004</v>
      </c>
      <c r="AC28" s="27" t="str">
        <f>'[1]Werklijst 2020 04'!AP29</f>
        <v/>
      </c>
      <c r="AD28" s="7" t="str">
        <f>+'[1]Werklijst 2020 04'!AQ29</f>
        <v>-</v>
      </c>
    </row>
    <row r="29" spans="1:30" s="28" customFormat="1" x14ac:dyDescent="0.2">
      <c r="A29" s="19">
        <f>'[1]Werklijst 2020 04'!A30</f>
        <v>3003779</v>
      </c>
      <c r="B29" s="20" t="str">
        <f>'[1]Werklijst 2020 04'!B30</f>
        <v>BELLINA TABL 6 X 21</v>
      </c>
      <c r="C29" s="20" t="str">
        <f>'[1]Werklijst 2020 04'!C30</f>
        <v>GEDEON RICHTER</v>
      </c>
      <c r="D29" s="20">
        <f>'[1]Werklijst 2020 04'!H30</f>
        <v>6</v>
      </c>
      <c r="E29" s="21" t="str">
        <f>'[1]Werklijst 2020 04'!D30</f>
        <v>-</v>
      </c>
      <c r="F29" s="21" t="str">
        <f>'[1]Werklijst 2020 04'!E30</f>
        <v>-</v>
      </c>
      <c r="G29" s="22" t="str">
        <f>'[1]Werklijst 2020 04'!F30</f>
        <v>-</v>
      </c>
      <c r="H29" s="23" t="str">
        <f>'[1]Werklijst 2020 04'!G30</f>
        <v>S</v>
      </c>
      <c r="I29" s="21" t="str">
        <f>'[1]Werklijst 2020 04'!I30</f>
        <v>-</v>
      </c>
      <c r="J29" s="21" t="str">
        <f>'[1]Werklijst 2020 04'!J30</f>
        <v>-</v>
      </c>
      <c r="K29" s="24">
        <f>'[1]Werklijst 2020 04'!L30</f>
        <v>39.950000000000003</v>
      </c>
      <c r="L29" s="24">
        <f>'[1]Werklijst 2020 04'!M30</f>
        <v>39.950000000000003</v>
      </c>
      <c r="M29" s="24">
        <f>'[1]Werklijst 2020 04'!N30</f>
        <v>39.950000000000003</v>
      </c>
      <c r="N29" s="24">
        <f>'[1]Werklijst 2020 04'!P30</f>
        <v>18</v>
      </c>
      <c r="O29" s="24">
        <f>'[1]Werklijst 2020 04'!S30</f>
        <v>21.950000000000003</v>
      </c>
      <c r="P29" s="25" t="str">
        <f>'[1]Werklijst 2020 04'!T30</f>
        <v>-</v>
      </c>
      <c r="Q29" s="20" t="str">
        <f>'[1]Werklijst 2020 04'!U30</f>
        <v>-</v>
      </c>
      <c r="R29" s="24" t="str">
        <f>'[1]Werklijst 2020 04'!V30</f>
        <v>-</v>
      </c>
      <c r="S29" s="26" t="str">
        <f>'[1]Werklijst 2020 04'!W30</f>
        <v>-</v>
      </c>
      <c r="T29" s="20" t="str">
        <f>'[1]Werklijst 2020 04'!X30</f>
        <v>-</v>
      </c>
      <c r="U29" s="27">
        <f>'[1]Werklijst 2020 04'!AC30</f>
        <v>55.92</v>
      </c>
      <c r="V29" s="27" t="str">
        <f>'[1]Werklijst 2020 04'!AD30</f>
        <v/>
      </c>
      <c r="W29" s="27" t="str">
        <f>'[1]Werklijst 2020 04'!AE30</f>
        <v/>
      </c>
      <c r="X29" s="27" t="str">
        <f>'[1]Werklijst 2020 04'!AF30</f>
        <v/>
      </c>
      <c r="Y29" s="27" t="str">
        <f>'[1]Werklijst 2020 04'!AG30</f>
        <v/>
      </c>
      <c r="Z29" s="27" t="str">
        <f>'[1]Werklijst 2020 04'!AM30</f>
        <v/>
      </c>
      <c r="AA29" s="27" t="str">
        <f>'[1]Werklijst 2020 04'!AN30</f>
        <v/>
      </c>
      <c r="AB29" s="27" t="str">
        <f>'[1]Werklijst 2020 04'!AO30</f>
        <v/>
      </c>
      <c r="AC29" s="27" t="str">
        <f>'[1]Werklijst 2020 04'!AP30</f>
        <v/>
      </c>
      <c r="AD29" s="7" t="str">
        <f>+'[1]Werklijst 2020 04'!AQ30</f>
        <v>-</v>
      </c>
    </row>
    <row r="30" spans="1:30" s="28" customFormat="1" x14ac:dyDescent="0.2">
      <c r="A30" s="19">
        <f>'[1]Werklijst 2020 04'!A31</f>
        <v>3054194</v>
      </c>
      <c r="B30" s="20" t="str">
        <f>'[1]Werklijst 2020 04'!B31</f>
        <v>BELLINA TABL 13 X 21</v>
      </c>
      <c r="C30" s="20" t="str">
        <f>'[1]Werklijst 2020 04'!C31</f>
        <v>GEDEON RICHTER</v>
      </c>
      <c r="D30" s="20">
        <f>'[1]Werklijst 2020 04'!H31</f>
        <v>13</v>
      </c>
      <c r="E30" s="21" t="str">
        <f>'[1]Werklijst 2020 04'!D31</f>
        <v>-</v>
      </c>
      <c r="F30" s="21" t="str">
        <f>'[1]Werklijst 2020 04'!E31</f>
        <v>-</v>
      </c>
      <c r="G30" s="22" t="str">
        <f>'[1]Werklijst 2020 04'!F31</f>
        <v>-</v>
      </c>
      <c r="H30" s="23" t="str">
        <f>'[1]Werklijst 2020 04'!G31</f>
        <v>S</v>
      </c>
      <c r="I30" s="21" t="str">
        <f>'[1]Werklijst 2020 04'!I31</f>
        <v>-</v>
      </c>
      <c r="J30" s="21" t="str">
        <f>'[1]Werklijst 2020 04'!J31</f>
        <v>-</v>
      </c>
      <c r="K30" s="24">
        <f>'[1]Werklijst 2020 04'!L31</f>
        <v>69.47</v>
      </c>
      <c r="L30" s="24">
        <f>'[1]Werklijst 2020 04'!M31</f>
        <v>69.47</v>
      </c>
      <c r="M30" s="24">
        <f>'[1]Werklijst 2020 04'!N31</f>
        <v>69.47</v>
      </c>
      <c r="N30" s="24">
        <f>'[1]Werklijst 2020 04'!P31</f>
        <v>39</v>
      </c>
      <c r="O30" s="24">
        <f>'[1]Werklijst 2020 04'!S31</f>
        <v>30.47</v>
      </c>
      <c r="P30" s="25" t="str">
        <f>'[1]Werklijst 2020 04'!T31</f>
        <v>-</v>
      </c>
      <c r="Q30" s="20" t="str">
        <f>'[1]Werklijst 2020 04'!U31</f>
        <v>-</v>
      </c>
      <c r="R30" s="24" t="str">
        <f>'[1]Werklijst 2020 04'!V31</f>
        <v>-</v>
      </c>
      <c r="S30" s="26" t="str">
        <f>'[1]Werklijst 2020 04'!W31</f>
        <v>-</v>
      </c>
      <c r="T30" s="20" t="str">
        <f>'[1]Werklijst 2020 04'!X31</f>
        <v>-</v>
      </c>
      <c r="U30" s="27">
        <f>'[1]Werklijst 2020 04'!AC31</f>
        <v>55.92</v>
      </c>
      <c r="V30" s="27" t="str">
        <f>'[1]Werklijst 2020 04'!AD31</f>
        <v/>
      </c>
      <c r="W30" s="27" t="str">
        <f>'[1]Werklijst 2020 04'!AE31</f>
        <v/>
      </c>
      <c r="X30" s="27" t="str">
        <f>'[1]Werklijst 2020 04'!AF31</f>
        <v/>
      </c>
      <c r="Y30" s="27" t="str">
        <f>'[1]Werklijst 2020 04'!AG31</f>
        <v/>
      </c>
      <c r="Z30" s="27" t="str">
        <f>'[1]Werklijst 2020 04'!AM31</f>
        <v/>
      </c>
      <c r="AA30" s="27" t="str">
        <f>'[1]Werklijst 2020 04'!AN31</f>
        <v/>
      </c>
      <c r="AB30" s="27" t="str">
        <f>'[1]Werklijst 2020 04'!AO31</f>
        <v/>
      </c>
      <c r="AC30" s="27" t="str">
        <f>'[1]Werklijst 2020 04'!AP31</f>
        <v/>
      </c>
      <c r="AD30" s="7" t="str">
        <f>+'[1]Werklijst 2020 04'!AQ31</f>
        <v>-</v>
      </c>
    </row>
    <row r="31" spans="1:30" s="28" customFormat="1" x14ac:dyDescent="0.2">
      <c r="A31" s="19">
        <f>'[1]Werklijst 2020 04'!A32</f>
        <v>2985273</v>
      </c>
      <c r="B31" s="20" t="str">
        <f>'[1]Werklijst 2020 04'!B32</f>
        <v>BRADLEY 20 TABL 3 X 28</v>
      </c>
      <c r="C31" s="20" t="str">
        <f>'[1]Werklijst 2020 04'!C32</f>
        <v>SANDOZ</v>
      </c>
      <c r="D31" s="20">
        <f>'[1]Werklijst 2020 04'!H32</f>
        <v>3</v>
      </c>
      <c r="E31" s="21" t="str">
        <f>'[1]Werklijst 2020 04'!D32</f>
        <v>-</v>
      </c>
      <c r="F31" s="21" t="str">
        <f>'[1]Werklijst 2020 04'!E32</f>
        <v>-</v>
      </c>
      <c r="G31" s="22" t="str">
        <f>'[1]Werklijst 2020 04'!F32</f>
        <v>-</v>
      </c>
      <c r="H31" s="23" t="str">
        <f>'[1]Werklijst 2020 04'!G32</f>
        <v>S</v>
      </c>
      <c r="I31" s="21" t="str">
        <f>'[1]Werklijst 2020 04'!I32</f>
        <v>G</v>
      </c>
      <c r="J31" s="21" t="str">
        <f>'[1]Werklijst 2020 04'!J32</f>
        <v>-</v>
      </c>
      <c r="K31" s="24">
        <f>'[1]Werklijst 2020 04'!L32</f>
        <v>24.57</v>
      </c>
      <c r="L31" s="24">
        <f>'[1]Werklijst 2020 04'!M32</f>
        <v>24.57</v>
      </c>
      <c r="M31" s="24">
        <f>'[1]Werklijst 2020 04'!N32</f>
        <v>24.57</v>
      </c>
      <c r="N31" s="24">
        <f>'[1]Werklijst 2020 04'!P32</f>
        <v>9</v>
      </c>
      <c r="O31" s="24">
        <f>'[1]Werklijst 2020 04'!S32</f>
        <v>15.57</v>
      </c>
      <c r="P31" s="25" t="str">
        <f>'[1]Werklijst 2020 04'!T32</f>
        <v>7704489</v>
      </c>
      <c r="Q31" s="20" t="str">
        <f>'[1]Werklijst 2020 04'!U32</f>
        <v>BRADLEY 20 TABL</v>
      </c>
      <c r="R31" s="24" t="str">
        <f>'[1]Werklijst 2020 04'!V32</f>
        <v>SANDOZ</v>
      </c>
      <c r="S31" s="26" t="str">
        <f>'[1]Werklijst 2020 04'!W32</f>
        <v>28 tabl</v>
      </c>
      <c r="T31" s="20">
        <f>'[1]Werklijst 2020 04'!X32</f>
        <v>1</v>
      </c>
      <c r="U31" s="27">
        <f>'[1]Werklijst 2020 04'!AC32</f>
        <v>63.12</v>
      </c>
      <c r="V31" s="27">
        <f>'[1]Werklijst 2020 04'!AD32</f>
        <v>5.6938000000000004</v>
      </c>
      <c r="W31" s="27" t="str">
        <f>'[1]Werklijst 2020 04'!AE32</f>
        <v/>
      </c>
      <c r="X31" s="27">
        <f>'[1]Werklijst 2020 04'!AF32</f>
        <v>5.6938000000000004</v>
      </c>
      <c r="Y31" s="27" t="str">
        <f>'[1]Werklijst 2020 04'!AG32</f>
        <v/>
      </c>
      <c r="Z31" s="27">
        <f>'[1]Werklijst 2020 04'!AM32</f>
        <v>3</v>
      </c>
      <c r="AA31" s="27" t="str">
        <f>'[1]Werklijst 2020 04'!AN32</f>
        <v/>
      </c>
      <c r="AB31" s="27">
        <f>'[1]Werklijst 2020 04'!AO32</f>
        <v>2.6938000000000004</v>
      </c>
      <c r="AC31" s="27" t="str">
        <f>'[1]Werklijst 2020 04'!AP32</f>
        <v/>
      </c>
      <c r="AD31" s="7" t="str">
        <f>+'[1]Werklijst 2020 04'!AQ32</f>
        <v>-</v>
      </c>
    </row>
    <row r="32" spans="1:30" s="28" customFormat="1" x14ac:dyDescent="0.2">
      <c r="A32" s="19">
        <f>'[1]Werklijst 2020 04'!A33</f>
        <v>2985281</v>
      </c>
      <c r="B32" s="20" t="str">
        <f>'[1]Werklijst 2020 04'!B33</f>
        <v>BRADLEY 20 TABL 6 X 28</v>
      </c>
      <c r="C32" s="20" t="str">
        <f>'[1]Werklijst 2020 04'!C33</f>
        <v>SANDOZ</v>
      </c>
      <c r="D32" s="20">
        <f>'[1]Werklijst 2020 04'!H33</f>
        <v>6</v>
      </c>
      <c r="E32" s="21" t="str">
        <f>'[1]Werklijst 2020 04'!D33</f>
        <v>-</v>
      </c>
      <c r="F32" s="21" t="str">
        <f>'[1]Werklijst 2020 04'!E33</f>
        <v>-</v>
      </c>
      <c r="G32" s="22" t="str">
        <f>'[1]Werklijst 2020 04'!F33</f>
        <v>-</v>
      </c>
      <c r="H32" s="23" t="str">
        <f>'[1]Werklijst 2020 04'!G33</f>
        <v>S</v>
      </c>
      <c r="I32" s="21" t="str">
        <f>'[1]Werklijst 2020 04'!I33</f>
        <v>G</v>
      </c>
      <c r="J32" s="21" t="str">
        <f>'[1]Werklijst 2020 04'!J33</f>
        <v>-</v>
      </c>
      <c r="K32" s="24">
        <f>'[1]Werklijst 2020 04'!L33</f>
        <v>40.1</v>
      </c>
      <c r="L32" s="24">
        <f>'[1]Werklijst 2020 04'!M33</f>
        <v>40.1</v>
      </c>
      <c r="M32" s="24">
        <f>'[1]Werklijst 2020 04'!N33</f>
        <v>40.1</v>
      </c>
      <c r="N32" s="24">
        <f>'[1]Werklijst 2020 04'!P33</f>
        <v>18</v>
      </c>
      <c r="O32" s="24">
        <f>'[1]Werklijst 2020 04'!S33</f>
        <v>22.1</v>
      </c>
      <c r="P32" s="25" t="str">
        <f>'[1]Werklijst 2020 04'!T33</f>
        <v>-</v>
      </c>
      <c r="Q32" s="20" t="str">
        <f>'[1]Werklijst 2020 04'!U33</f>
        <v>-</v>
      </c>
      <c r="R32" s="24" t="str">
        <f>'[1]Werklijst 2020 04'!V33</f>
        <v>-</v>
      </c>
      <c r="S32" s="26" t="str">
        <f>'[1]Werklijst 2020 04'!W33</f>
        <v>-</v>
      </c>
      <c r="T32" s="20" t="str">
        <f>'[1]Werklijst 2020 04'!X33</f>
        <v>-</v>
      </c>
      <c r="U32" s="27">
        <f>'[1]Werklijst 2020 04'!AC33</f>
        <v>63.12</v>
      </c>
      <c r="V32" s="27" t="str">
        <f>'[1]Werklijst 2020 04'!AD33</f>
        <v/>
      </c>
      <c r="W32" s="27" t="str">
        <f>'[1]Werklijst 2020 04'!AE33</f>
        <v/>
      </c>
      <c r="X32" s="27" t="str">
        <f>'[1]Werklijst 2020 04'!AF33</f>
        <v/>
      </c>
      <c r="Y32" s="27" t="str">
        <f>'[1]Werklijst 2020 04'!AG33</f>
        <v/>
      </c>
      <c r="Z32" s="27" t="str">
        <f>'[1]Werklijst 2020 04'!AM33</f>
        <v/>
      </c>
      <c r="AA32" s="27" t="str">
        <f>'[1]Werklijst 2020 04'!AN33</f>
        <v/>
      </c>
      <c r="AB32" s="27" t="str">
        <f>'[1]Werklijst 2020 04'!AO33</f>
        <v/>
      </c>
      <c r="AC32" s="27" t="str">
        <f>'[1]Werklijst 2020 04'!AP33</f>
        <v/>
      </c>
      <c r="AD32" s="7" t="str">
        <f>+'[1]Werklijst 2020 04'!AQ33</f>
        <v>-</v>
      </c>
    </row>
    <row r="33" spans="1:30" s="28" customFormat="1" x14ac:dyDescent="0.2">
      <c r="A33" s="19">
        <f>'[1]Werklijst 2020 04'!A34</f>
        <v>2985265</v>
      </c>
      <c r="B33" s="20" t="str">
        <f>'[1]Werklijst 2020 04'!B34</f>
        <v>BRADLEY 20 TABL 13 X 28</v>
      </c>
      <c r="C33" s="20" t="str">
        <f>'[1]Werklijst 2020 04'!C34</f>
        <v>SANDOZ</v>
      </c>
      <c r="D33" s="20">
        <f>'[1]Werklijst 2020 04'!H34</f>
        <v>13</v>
      </c>
      <c r="E33" s="21" t="str">
        <f>'[1]Werklijst 2020 04'!D34</f>
        <v>-</v>
      </c>
      <c r="F33" s="21" t="str">
        <f>'[1]Werklijst 2020 04'!E34</f>
        <v>-</v>
      </c>
      <c r="G33" s="22" t="str">
        <f>'[1]Werklijst 2020 04'!F34</f>
        <v>-</v>
      </c>
      <c r="H33" s="23" t="str">
        <f>'[1]Werklijst 2020 04'!G34</f>
        <v>S</v>
      </c>
      <c r="I33" s="21" t="str">
        <f>'[1]Werklijst 2020 04'!I34</f>
        <v>G</v>
      </c>
      <c r="J33" s="21" t="str">
        <f>'[1]Werklijst 2020 04'!J34</f>
        <v>-</v>
      </c>
      <c r="K33" s="24">
        <f>'[1]Werklijst 2020 04'!L34</f>
        <v>77.099999999999994</v>
      </c>
      <c r="L33" s="24">
        <f>'[1]Werklijst 2020 04'!M34</f>
        <v>77.099999999999994</v>
      </c>
      <c r="M33" s="24">
        <f>'[1]Werklijst 2020 04'!N34</f>
        <v>77.099999999999994</v>
      </c>
      <c r="N33" s="24">
        <f>'[1]Werklijst 2020 04'!P34</f>
        <v>39</v>
      </c>
      <c r="O33" s="24">
        <f>'[1]Werklijst 2020 04'!S34</f>
        <v>38.099999999999994</v>
      </c>
      <c r="P33" s="25" t="str">
        <f>'[1]Werklijst 2020 04'!T34</f>
        <v>-</v>
      </c>
      <c r="Q33" s="20" t="str">
        <f>'[1]Werklijst 2020 04'!U34</f>
        <v>-</v>
      </c>
      <c r="R33" s="24" t="str">
        <f>'[1]Werklijst 2020 04'!V34</f>
        <v>-</v>
      </c>
      <c r="S33" s="26" t="str">
        <f>'[1]Werklijst 2020 04'!W34</f>
        <v>-</v>
      </c>
      <c r="T33" s="20" t="str">
        <f>'[1]Werklijst 2020 04'!X34</f>
        <v>-</v>
      </c>
      <c r="U33" s="27">
        <f>'[1]Werklijst 2020 04'!AC34</f>
        <v>63.12</v>
      </c>
      <c r="V33" s="27" t="str">
        <f>'[1]Werklijst 2020 04'!AD34</f>
        <v/>
      </c>
      <c r="W33" s="27" t="str">
        <f>'[1]Werklijst 2020 04'!AE34</f>
        <v/>
      </c>
      <c r="X33" s="27" t="str">
        <f>'[1]Werklijst 2020 04'!AF34</f>
        <v/>
      </c>
      <c r="Y33" s="27" t="str">
        <f>'[1]Werklijst 2020 04'!AG34</f>
        <v/>
      </c>
      <c r="Z33" s="27" t="str">
        <f>'[1]Werklijst 2020 04'!AM34</f>
        <v/>
      </c>
      <c r="AA33" s="27" t="str">
        <f>'[1]Werklijst 2020 04'!AN34</f>
        <v/>
      </c>
      <c r="AB33" s="27" t="str">
        <f>'[1]Werklijst 2020 04'!AO34</f>
        <v/>
      </c>
      <c r="AC33" s="27" t="str">
        <f>'[1]Werklijst 2020 04'!AP34</f>
        <v/>
      </c>
      <c r="AD33" s="7" t="str">
        <f>+'[1]Werklijst 2020 04'!AQ34</f>
        <v>-</v>
      </c>
    </row>
    <row r="34" spans="1:30" s="28" customFormat="1" x14ac:dyDescent="0.2">
      <c r="A34" s="19">
        <f>'[1]Werklijst 2020 04'!A35</f>
        <v>1439025</v>
      </c>
      <c r="B34" s="20" t="str">
        <f>'[1]Werklijst 2020 04'!B35</f>
        <v>CERAZETTE STRIPS 3 X 28 TABL</v>
      </c>
      <c r="C34" s="20" t="str">
        <f>'[1]Werklijst 2020 04'!C35</f>
        <v>MSD BELGIUM</v>
      </c>
      <c r="D34" s="20">
        <f>'[1]Werklijst 2020 04'!H35</f>
        <v>3</v>
      </c>
      <c r="E34" s="21" t="str">
        <f>'[1]Werklijst 2020 04'!D35</f>
        <v>-</v>
      </c>
      <c r="F34" s="21" t="str">
        <f>'[1]Werklijst 2020 04'!E35</f>
        <v>-</v>
      </c>
      <c r="G34" s="22" t="str">
        <f>'[1]Werklijst 2020 04'!F35</f>
        <v>-</v>
      </c>
      <c r="H34" s="23" t="str">
        <f>'[1]Werklijst 2020 04'!G35</f>
        <v>S</v>
      </c>
      <c r="I34" s="21" t="str">
        <f>'[1]Werklijst 2020 04'!I35</f>
        <v>-</v>
      </c>
      <c r="J34" s="21" t="str">
        <f>'[1]Werklijst 2020 04'!J35</f>
        <v>-</v>
      </c>
      <c r="K34" s="24">
        <f>'[1]Werklijst 2020 04'!L35</f>
        <v>27.66</v>
      </c>
      <c r="L34" s="24">
        <f>'[1]Werklijst 2020 04'!M35</f>
        <v>27.66</v>
      </c>
      <c r="M34" s="24">
        <f>'[1]Werklijst 2020 04'!N35</f>
        <v>27.66</v>
      </c>
      <c r="N34" s="24">
        <f>'[1]Werklijst 2020 04'!P35</f>
        <v>9</v>
      </c>
      <c r="O34" s="24">
        <f>'[1]Werklijst 2020 04'!S35</f>
        <v>18.66</v>
      </c>
      <c r="P34" s="25" t="str">
        <f>'[1]Werklijst 2020 04'!T35</f>
        <v>-</v>
      </c>
      <c r="Q34" s="20" t="str">
        <f>'[1]Werklijst 2020 04'!U35</f>
        <v>-</v>
      </c>
      <c r="R34" s="24" t="str">
        <f>'[1]Werklijst 2020 04'!V35</f>
        <v>-</v>
      </c>
      <c r="S34" s="26" t="str">
        <f>'[1]Werklijst 2020 04'!W35</f>
        <v>-</v>
      </c>
      <c r="T34" s="20">
        <f>'[1]Werklijst 2020 04'!X35</f>
        <v>1</v>
      </c>
      <c r="U34" s="27">
        <f>'[1]Werklijst 2020 04'!AC35</f>
        <v>62.61</v>
      </c>
      <c r="V34" s="27">
        <f>'[1]Werklijst 2020 04'!AD35</f>
        <v>5.6523000000000003</v>
      </c>
      <c r="W34" s="27" t="str">
        <f>'[1]Werklijst 2020 04'!AE35</f>
        <v/>
      </c>
      <c r="X34" s="27">
        <f>'[1]Werklijst 2020 04'!AF35</f>
        <v>5.6523000000000003</v>
      </c>
      <c r="Y34" s="27" t="str">
        <f>'[1]Werklijst 2020 04'!AG35</f>
        <v/>
      </c>
      <c r="Z34" s="27">
        <f>'[1]Werklijst 2020 04'!AM35</f>
        <v>3</v>
      </c>
      <c r="AA34" s="27" t="str">
        <f>'[1]Werklijst 2020 04'!AN35</f>
        <v/>
      </c>
      <c r="AB34" s="27">
        <f>'[1]Werklijst 2020 04'!AO35</f>
        <v>2.6523000000000003</v>
      </c>
      <c r="AC34" s="27" t="str">
        <f>'[1]Werklijst 2020 04'!AP35</f>
        <v/>
      </c>
      <c r="AD34" s="7" t="str">
        <f>+'[1]Werklijst 2020 04'!AQ35</f>
        <v>-</v>
      </c>
    </row>
    <row r="35" spans="1:30" s="28" customFormat="1" x14ac:dyDescent="0.2">
      <c r="A35" s="19">
        <f>'[1]Werklijst 2020 04'!A36</f>
        <v>2980027</v>
      </c>
      <c r="B35" s="20" t="str">
        <f>'[1]Werklijst 2020 04'!B36</f>
        <v>CERAZETTE STRIPS 13 X 28 TABL</v>
      </c>
      <c r="C35" s="20" t="str">
        <f>'[1]Werklijst 2020 04'!C36</f>
        <v>MSD BELGIUM</v>
      </c>
      <c r="D35" s="20">
        <f>'[1]Werklijst 2020 04'!H36</f>
        <v>13</v>
      </c>
      <c r="E35" s="21" t="str">
        <f>'[1]Werklijst 2020 04'!D36</f>
        <v>-</v>
      </c>
      <c r="F35" s="21" t="str">
        <f>'[1]Werklijst 2020 04'!E36</f>
        <v>-</v>
      </c>
      <c r="G35" s="22" t="str">
        <f>'[1]Werklijst 2020 04'!F36</f>
        <v>-</v>
      </c>
      <c r="H35" s="23" t="str">
        <f>'[1]Werklijst 2020 04'!G36</f>
        <v>S</v>
      </c>
      <c r="I35" s="21" t="str">
        <f>'[1]Werklijst 2020 04'!I36</f>
        <v>-</v>
      </c>
      <c r="J35" s="21" t="str">
        <f>'[1]Werklijst 2020 04'!J36</f>
        <v>-</v>
      </c>
      <c r="K35" s="24">
        <f>'[1]Werklijst 2020 04'!L36</f>
        <v>76.56</v>
      </c>
      <c r="L35" s="24">
        <f>'[1]Werklijst 2020 04'!M36</f>
        <v>76.56</v>
      </c>
      <c r="M35" s="24">
        <f>'[1]Werklijst 2020 04'!N36</f>
        <v>76.56</v>
      </c>
      <c r="N35" s="24">
        <f>'[1]Werklijst 2020 04'!P36</f>
        <v>39</v>
      </c>
      <c r="O35" s="24">
        <f>'[1]Werklijst 2020 04'!S36</f>
        <v>37.56</v>
      </c>
      <c r="P35" s="25" t="str">
        <f>'[1]Werklijst 2020 04'!T36</f>
        <v>-</v>
      </c>
      <c r="Q35" s="20" t="str">
        <f>'[1]Werklijst 2020 04'!U36</f>
        <v>-</v>
      </c>
      <c r="R35" s="24" t="str">
        <f>'[1]Werklijst 2020 04'!V36</f>
        <v>-</v>
      </c>
      <c r="S35" s="26" t="str">
        <f>'[1]Werklijst 2020 04'!W36</f>
        <v>-</v>
      </c>
      <c r="T35" s="20" t="str">
        <f>'[1]Werklijst 2020 04'!X36</f>
        <v>-</v>
      </c>
      <c r="U35" s="27">
        <f>'[1]Werklijst 2020 04'!AC36</f>
        <v>62.61</v>
      </c>
      <c r="V35" s="27" t="str">
        <f>'[1]Werklijst 2020 04'!AD36</f>
        <v/>
      </c>
      <c r="W35" s="27" t="str">
        <f>'[1]Werklijst 2020 04'!AE36</f>
        <v/>
      </c>
      <c r="X35" s="27" t="str">
        <f>'[1]Werklijst 2020 04'!AF36</f>
        <v/>
      </c>
      <c r="Y35" s="27" t="str">
        <f>'[1]Werklijst 2020 04'!AG36</f>
        <v/>
      </c>
      <c r="Z35" s="27" t="str">
        <f>'[1]Werklijst 2020 04'!AM36</f>
        <v/>
      </c>
      <c r="AA35" s="27" t="str">
        <f>'[1]Werklijst 2020 04'!AN36</f>
        <v/>
      </c>
      <c r="AB35" s="27" t="str">
        <f>'[1]Werklijst 2020 04'!AO36</f>
        <v/>
      </c>
      <c r="AC35" s="27" t="str">
        <f>'[1]Werklijst 2020 04'!AP36</f>
        <v/>
      </c>
      <c r="AD35" s="7" t="str">
        <f>+'[1]Werklijst 2020 04'!AQ36</f>
        <v>-</v>
      </c>
    </row>
    <row r="36" spans="1:30" s="28" customFormat="1" x14ac:dyDescent="0.2">
      <c r="A36" s="19">
        <f>'[1]Werklijst 2020 04'!A37</f>
        <v>3162583</v>
      </c>
      <c r="B36" s="20" t="str">
        <f>'[1]Werklijst 2020 04'!B37</f>
        <v>CERAZETTE STRIPS 3 X 28 TABL (Impexeco)</v>
      </c>
      <c r="C36" s="20" t="str">
        <f>'[1]Werklijst 2020 04'!C37</f>
        <v>IMPEXECO</v>
      </c>
      <c r="D36" s="20">
        <f>'[1]Werklijst 2020 04'!H37</f>
        <v>3</v>
      </c>
      <c r="E36" s="21" t="str">
        <f>'[1]Werklijst 2020 04'!D37</f>
        <v>-</v>
      </c>
      <c r="F36" s="21" t="str">
        <f>'[1]Werklijst 2020 04'!E37</f>
        <v>-</v>
      </c>
      <c r="G36" s="22" t="str">
        <f>'[1]Werklijst 2020 04'!F37</f>
        <v>-</v>
      </c>
      <c r="H36" s="23" t="str">
        <f>'[1]Werklijst 2020 04'!G37</f>
        <v>S</v>
      </c>
      <c r="I36" s="21" t="str">
        <f>'[1]Werklijst 2020 04'!I37</f>
        <v>-</v>
      </c>
      <c r="J36" s="21" t="str">
        <f>'[1]Werklijst 2020 04'!J37</f>
        <v>-</v>
      </c>
      <c r="K36" s="24">
        <f>'[1]Werklijst 2020 04'!L37</f>
        <v>27.66</v>
      </c>
      <c r="L36" s="24">
        <f>'[1]Werklijst 2020 04'!M37</f>
        <v>27.66</v>
      </c>
      <c r="M36" s="24">
        <f>'[1]Werklijst 2020 04'!N37</f>
        <v>27.66</v>
      </c>
      <c r="N36" s="24">
        <f>'[1]Werklijst 2020 04'!P37</f>
        <v>9</v>
      </c>
      <c r="O36" s="24">
        <f>'[1]Werklijst 2020 04'!S37</f>
        <v>18.66</v>
      </c>
      <c r="P36" s="25" t="str">
        <f>'[1]Werklijst 2020 04'!T37</f>
        <v>7709728</v>
      </c>
      <c r="Q36" s="20" t="str">
        <f>'[1]Werklijst 2020 04'!U37</f>
        <v>CERAZETTE STRIPS TABL (IMPEXECO)</v>
      </c>
      <c r="R36" s="24">
        <f>'[1]Werklijst 2020 04'!V37</f>
        <v>0</v>
      </c>
      <c r="S36" s="26" t="str">
        <f>'[1]Werklijst 2020 04'!W37</f>
        <v>28 tabl</v>
      </c>
      <c r="T36" s="20">
        <f>'[1]Werklijst 2020 04'!X37</f>
        <v>1</v>
      </c>
      <c r="U36" s="27">
        <f>'[1]Werklijst 2020 04'!AC37</f>
        <v>62.61</v>
      </c>
      <c r="V36" s="27">
        <f>'[1]Werklijst 2020 04'!AD37</f>
        <v>5.6523000000000003</v>
      </c>
      <c r="W36" s="27" t="str">
        <f>'[1]Werklijst 2020 04'!AE37</f>
        <v/>
      </c>
      <c r="X36" s="27">
        <f>'[1]Werklijst 2020 04'!AF37</f>
        <v>5.6523000000000003</v>
      </c>
      <c r="Y36" s="27" t="str">
        <f>'[1]Werklijst 2020 04'!AG37</f>
        <v/>
      </c>
      <c r="Z36" s="27">
        <f>'[1]Werklijst 2020 04'!AM37</f>
        <v>3</v>
      </c>
      <c r="AA36" s="27" t="str">
        <f>'[1]Werklijst 2020 04'!AN37</f>
        <v/>
      </c>
      <c r="AB36" s="27">
        <f>'[1]Werklijst 2020 04'!AO37</f>
        <v>2.6523000000000003</v>
      </c>
      <c r="AC36" s="27" t="str">
        <f>'[1]Werklijst 2020 04'!AP37</f>
        <v/>
      </c>
      <c r="AD36" s="7" t="str">
        <f>+'[1]Werklijst 2020 04'!AQ37</f>
        <v>-</v>
      </c>
    </row>
    <row r="37" spans="1:30" s="28" customFormat="1" x14ac:dyDescent="0.2">
      <c r="A37" s="19">
        <f>'[1]Werklijst 2020 04'!A38</f>
        <v>3315355</v>
      </c>
      <c r="B37" s="20" t="str">
        <f>'[1]Werklijst 2020 04'!B38</f>
        <v>CERAZETTE STRIPS 13 X 28 TABL (Impexeco)</v>
      </c>
      <c r="C37" s="20" t="str">
        <f>'[1]Werklijst 2020 04'!C38</f>
        <v>IMPEXECO</v>
      </c>
      <c r="D37" s="20">
        <f>'[1]Werklijst 2020 04'!H38</f>
        <v>13</v>
      </c>
      <c r="E37" s="21" t="str">
        <f>'[1]Werklijst 2020 04'!D38</f>
        <v>-</v>
      </c>
      <c r="F37" s="21" t="str">
        <f>'[1]Werklijst 2020 04'!E38</f>
        <v>-</v>
      </c>
      <c r="G37" s="22" t="str">
        <f>'[1]Werklijst 2020 04'!F38</f>
        <v>-</v>
      </c>
      <c r="H37" s="23" t="str">
        <f>'[1]Werklijst 2020 04'!G38</f>
        <v>S</v>
      </c>
      <c r="I37" s="21" t="str">
        <f>'[1]Werklijst 2020 04'!I38</f>
        <v>-</v>
      </c>
      <c r="J37" s="21" t="str">
        <f>'[1]Werklijst 2020 04'!J38</f>
        <v>-</v>
      </c>
      <c r="K37" s="24">
        <f>'[1]Werklijst 2020 04'!L38</f>
        <v>76.56</v>
      </c>
      <c r="L37" s="24">
        <f>'[1]Werklijst 2020 04'!M38</f>
        <v>76.56</v>
      </c>
      <c r="M37" s="24">
        <f>'[1]Werklijst 2020 04'!N38</f>
        <v>76.56</v>
      </c>
      <c r="N37" s="24">
        <f>'[1]Werklijst 2020 04'!P38</f>
        <v>39</v>
      </c>
      <c r="O37" s="24">
        <f>'[1]Werklijst 2020 04'!S38</f>
        <v>37.56</v>
      </c>
      <c r="P37" s="25" t="str">
        <f>'[1]Werklijst 2020 04'!T38</f>
        <v>-</v>
      </c>
      <c r="Q37" s="20" t="str">
        <f>'[1]Werklijst 2020 04'!U38</f>
        <v>-</v>
      </c>
      <c r="R37" s="24" t="str">
        <f>'[1]Werklijst 2020 04'!V38</f>
        <v>-</v>
      </c>
      <c r="S37" s="26" t="str">
        <f>'[1]Werklijst 2020 04'!W38</f>
        <v>-</v>
      </c>
      <c r="T37" s="20" t="str">
        <f>'[1]Werklijst 2020 04'!X38</f>
        <v>-</v>
      </c>
      <c r="U37" s="27">
        <f>'[1]Werklijst 2020 04'!AC38</f>
        <v>62.61</v>
      </c>
      <c r="V37" s="27" t="str">
        <f>'[1]Werklijst 2020 04'!AD38</f>
        <v/>
      </c>
      <c r="W37" s="27" t="str">
        <f>'[1]Werklijst 2020 04'!AE38</f>
        <v/>
      </c>
      <c r="X37" s="27" t="str">
        <f>'[1]Werklijst 2020 04'!AF38</f>
        <v/>
      </c>
      <c r="Y37" s="27" t="str">
        <f>'[1]Werklijst 2020 04'!AG38</f>
        <v/>
      </c>
      <c r="Z37" s="27" t="str">
        <f>'[1]Werklijst 2020 04'!AM38</f>
        <v/>
      </c>
      <c r="AA37" s="27" t="str">
        <f>'[1]Werklijst 2020 04'!AN38</f>
        <v/>
      </c>
      <c r="AB37" s="27" t="str">
        <f>'[1]Werklijst 2020 04'!AO38</f>
        <v/>
      </c>
      <c r="AC37" s="27" t="str">
        <f>'[1]Werklijst 2020 04'!AP38</f>
        <v/>
      </c>
      <c r="AD37" s="7" t="str">
        <f>+'[1]Werklijst 2020 04'!AQ38</f>
        <v>-</v>
      </c>
    </row>
    <row r="38" spans="1:30" s="28" customFormat="1" x14ac:dyDescent="0.2">
      <c r="A38" s="19">
        <f>'[1]Werklijst 2020 04'!A39</f>
        <v>2880078</v>
      </c>
      <c r="B38" s="20" t="str">
        <f>'[1]Werklijst 2020 04'!B39</f>
        <v>CIRCLET 0,120 mg/0,015 mg - 3 RINGEN</v>
      </c>
      <c r="C38" s="20" t="str">
        <f>'[1]Werklijst 2020 04'!C39</f>
        <v>MSD BELGIUM</v>
      </c>
      <c r="D38" s="20">
        <f>'[1]Werklijst 2020 04'!H39</f>
        <v>3</v>
      </c>
      <c r="E38" s="21" t="str">
        <f>'[1]Werklijst 2020 04'!D39</f>
        <v>-</v>
      </c>
      <c r="F38" s="21" t="str">
        <f>'[1]Werklijst 2020 04'!E39</f>
        <v>-</v>
      </c>
      <c r="G38" s="22" t="str">
        <f>'[1]Werklijst 2020 04'!F39</f>
        <v>-</v>
      </c>
      <c r="H38" s="23" t="str">
        <f>'[1]Werklijst 2020 04'!G39</f>
        <v>S</v>
      </c>
      <c r="I38" s="21" t="str">
        <f>'[1]Werklijst 2020 04'!I39</f>
        <v>-</v>
      </c>
      <c r="J38" s="21" t="str">
        <f>'[1]Werklijst 2020 04'!J39</f>
        <v>-</v>
      </c>
      <c r="K38" s="24">
        <f>'[1]Werklijst 2020 04'!L39</f>
        <v>32.6</v>
      </c>
      <c r="L38" s="24">
        <f>'[1]Werklijst 2020 04'!M39</f>
        <v>32.6</v>
      </c>
      <c r="M38" s="24">
        <f>'[1]Werklijst 2020 04'!N39</f>
        <v>32.6</v>
      </c>
      <c r="N38" s="24">
        <f>'[1]Werklijst 2020 04'!P39</f>
        <v>9</v>
      </c>
      <c r="O38" s="24">
        <f>'[1]Werklijst 2020 04'!S39</f>
        <v>23.6</v>
      </c>
      <c r="P38" s="25" t="str">
        <f>'[1]Werklijst 2020 04'!T39</f>
        <v>7704513</v>
      </c>
      <c r="Q38" s="20" t="str">
        <f>'[1]Werklijst 2020 04'!U39</f>
        <v xml:space="preserve">CIRCLET 0,120 mg/0,015 mg </v>
      </c>
      <c r="R38" s="24" t="str">
        <f>'[1]Werklijst 2020 04'!V39</f>
        <v>MSD BELGIUM</v>
      </c>
      <c r="S38" s="26" t="str">
        <f>'[1]Werklijst 2020 04'!W39</f>
        <v>1 ring</v>
      </c>
      <c r="T38" s="20">
        <f>'[1]Werklijst 2020 04'!X39</f>
        <v>1</v>
      </c>
      <c r="U38" s="27">
        <f>'[1]Werklijst 2020 04'!AC39</f>
        <v>21.13</v>
      </c>
      <c r="V38" s="27">
        <f>'[1]Werklijst 2020 04'!AD39</f>
        <v>9.09</v>
      </c>
      <c r="W38" s="27" t="str">
        <f>'[1]Werklijst 2020 04'!AE39</f>
        <v/>
      </c>
      <c r="X38" s="27">
        <f>'[1]Werklijst 2020 04'!AF39</f>
        <v>9.09</v>
      </c>
      <c r="Y38" s="27" t="str">
        <f>'[1]Werklijst 2020 04'!AG39</f>
        <v/>
      </c>
      <c r="Z38" s="27">
        <f>'[1]Werklijst 2020 04'!AM39</f>
        <v>3</v>
      </c>
      <c r="AA38" s="27" t="str">
        <f>'[1]Werklijst 2020 04'!AN39</f>
        <v/>
      </c>
      <c r="AB38" s="27">
        <f>'[1]Werklijst 2020 04'!AO39</f>
        <v>6.09</v>
      </c>
      <c r="AC38" s="27" t="str">
        <f>'[1]Werklijst 2020 04'!AP39</f>
        <v/>
      </c>
      <c r="AD38" s="7" t="str">
        <f>+'[1]Werklijst 2020 04'!AQ39</f>
        <v>-</v>
      </c>
    </row>
    <row r="39" spans="1:30" s="28" customFormat="1" x14ac:dyDescent="0.2">
      <c r="A39" s="19">
        <f>'[1]Werklijst 2020 04'!A40</f>
        <v>3786159</v>
      </c>
      <c r="B39" s="20" t="str">
        <f>'[1]Werklijst 2020 04'!B40</f>
        <v>CUPRALUNA OMEGA Cu375 hulpmiddel voor vaginaal gebruik</v>
      </c>
      <c r="C39" s="20" t="str">
        <f>'[1]Werklijst 2020 04'!C40</f>
        <v>MYLAN</v>
      </c>
      <c r="D39" s="20">
        <f>'[1]Werklijst 2020 04'!H40</f>
        <v>60</v>
      </c>
      <c r="E39" s="21" t="str">
        <f>'[1]Werklijst 2020 04'!D40</f>
        <v>-</v>
      </c>
      <c r="F39" s="21" t="str">
        <f>'[1]Werklijst 2020 04'!E40</f>
        <v>I</v>
      </c>
      <c r="G39" s="22" t="str">
        <f>'[1]Werklijst 2020 04'!F40</f>
        <v>-</v>
      </c>
      <c r="H39" s="23" t="str">
        <f>'[1]Werklijst 2020 04'!G40</f>
        <v>M</v>
      </c>
      <c r="I39" s="21" t="str">
        <f>'[1]Werklijst 2020 04'!I40</f>
        <v>-</v>
      </c>
      <c r="J39" s="21" t="str">
        <f>'[1]Werklijst 2020 04'!J40</f>
        <v>-</v>
      </c>
      <c r="K39" s="24">
        <f>'[1]Werklijst 2020 04'!L40</f>
        <v>45.9</v>
      </c>
      <c r="L39" s="24">
        <f>'[1]Werklijst 2020 04'!M40</f>
        <v>45.9</v>
      </c>
      <c r="M39" s="24">
        <f>'[1]Werklijst 2020 04'!N40</f>
        <v>45.9</v>
      </c>
      <c r="N39" s="24">
        <f>'[1]Werklijst 2020 04'!P40</f>
        <v>180</v>
      </c>
      <c r="O39" s="24">
        <f>'[1]Werklijst 2020 04'!S40</f>
        <v>0</v>
      </c>
      <c r="P39" s="25" t="str">
        <f>'[1]Werklijst 2020 04'!T40</f>
        <v>7710056</v>
      </c>
      <c r="Q39" s="20" t="str">
        <f>'[1]Werklijst 2020 04'!U40</f>
        <v>CUPRALUNA OMEGA Cu375 hulpmiddel voor vaginaal gebruik</v>
      </c>
      <c r="R39" s="24" t="str">
        <f>'[1]Werklijst 2020 04'!V40</f>
        <v>MYLAN</v>
      </c>
      <c r="S39" s="26" t="str">
        <f>'[1]Werklijst 2020 04'!W40</f>
        <v>1 IUD</v>
      </c>
      <c r="T39" s="20">
        <f>'[1]Werklijst 2020 04'!X40</f>
        <v>60</v>
      </c>
      <c r="U39" s="27">
        <f>'[1]Werklijst 2020 04'!AC40</f>
        <v>28.31</v>
      </c>
      <c r="V39" s="27">
        <f>'[1]Werklijst 2020 04'!AD40</f>
        <v>36.53</v>
      </c>
      <c r="W39" s="27">
        <f>'[1]Werklijst 2020 04'!AE40</f>
        <v>30.01</v>
      </c>
      <c r="X39" s="27">
        <f>'[1]Werklijst 2020 04'!AF40</f>
        <v>36.53</v>
      </c>
      <c r="Y39" s="27">
        <f>'[1]Werklijst 2020 04'!AG40</f>
        <v>36.53</v>
      </c>
      <c r="Z39" s="27">
        <f>'[1]Werklijst 2020 04'!AM40</f>
        <v>36.53</v>
      </c>
      <c r="AA39" s="27">
        <f>'[1]Werklijst 2020 04'!AN40</f>
        <v>36.53</v>
      </c>
      <c r="AB39" s="27">
        <f>'[1]Werklijst 2020 04'!AO40</f>
        <v>0</v>
      </c>
      <c r="AC39" s="27">
        <f>'[1]Werklijst 2020 04'!AP40</f>
        <v>0</v>
      </c>
      <c r="AD39" s="7" t="str">
        <f>+'[1]Werklijst 2020 04'!AQ40</f>
        <v>-</v>
      </c>
    </row>
    <row r="40" spans="1:30" s="28" customFormat="1" x14ac:dyDescent="0.2">
      <c r="A40" s="19">
        <f>'[1]Werklijst 2020 04'!A41</f>
        <v>3676632</v>
      </c>
      <c r="B40" s="20" t="str">
        <f>'[1]Werklijst 2020 04'!B41</f>
        <v>DANICIAH 3 hulpmiddelen voor vaginaal gebruik</v>
      </c>
      <c r="C40" s="20" t="str">
        <f>'[1]Werklijst 2020 04'!C41</f>
        <v>SANDOZ</v>
      </c>
      <c r="D40" s="20">
        <f>'[1]Werklijst 2020 04'!H41</f>
        <v>3</v>
      </c>
      <c r="E40" s="21" t="str">
        <f>'[1]Werklijst 2020 04'!D41</f>
        <v>-</v>
      </c>
      <c r="F40" s="21" t="str">
        <f>'[1]Werklijst 2020 04'!E41</f>
        <v>-</v>
      </c>
      <c r="G40" s="22" t="str">
        <f>'[1]Werklijst 2020 04'!F41</f>
        <v>-</v>
      </c>
      <c r="H40" s="23" t="str">
        <f>'[1]Werklijst 2020 04'!G41</f>
        <v>S</v>
      </c>
      <c r="I40" s="21" t="str">
        <f>'[1]Werklijst 2020 04'!I41</f>
        <v>G</v>
      </c>
      <c r="J40" s="21" t="str">
        <f>'[1]Werklijst 2020 04'!J41</f>
        <v>-</v>
      </c>
      <c r="K40" s="24">
        <f>'[1]Werklijst 2020 04'!L41</f>
        <v>30</v>
      </c>
      <c r="L40" s="24">
        <f>'[1]Werklijst 2020 04'!M41</f>
        <v>30</v>
      </c>
      <c r="M40" s="24">
        <f>'[1]Werklijst 2020 04'!N41</f>
        <v>30</v>
      </c>
      <c r="N40" s="24">
        <f>'[1]Werklijst 2020 04'!P41</f>
        <v>9</v>
      </c>
      <c r="O40" s="24">
        <f>'[1]Werklijst 2020 04'!S41</f>
        <v>21</v>
      </c>
      <c r="P40" s="25" t="str">
        <f>'[1]Werklijst 2020 04'!T41</f>
        <v>7709991</v>
      </c>
      <c r="Q40" s="20" t="str">
        <f>'[1]Werklijst 2020 04'!U41</f>
        <v>DANICIAH hulpmiddel voor vaginaal gebruik</v>
      </c>
      <c r="R40" s="24" t="str">
        <f>'[1]Werklijst 2020 04'!V41</f>
        <v>SANDOZ</v>
      </c>
      <c r="S40" s="26" t="str">
        <f>'[1]Werklijst 2020 04'!W41</f>
        <v>1 ring</v>
      </c>
      <c r="T40" s="20">
        <f>'[1]Werklijst 2020 04'!X41</f>
        <v>1</v>
      </c>
      <c r="U40" s="27">
        <f>'[1]Werklijst 2020 04'!AC41</f>
        <v>18.68</v>
      </c>
      <c r="V40" s="27">
        <f>'[1]Werklijst 2020 04'!AD41</f>
        <v>8.0366999999999997</v>
      </c>
      <c r="W40" s="27" t="str">
        <f>'[1]Werklijst 2020 04'!AE41</f>
        <v/>
      </c>
      <c r="X40" s="27">
        <f>'[1]Werklijst 2020 04'!AF41</f>
        <v>8.0366999999999997</v>
      </c>
      <c r="Y40" s="27" t="str">
        <f>'[1]Werklijst 2020 04'!AG41</f>
        <v/>
      </c>
      <c r="Z40" s="27">
        <f>'[1]Werklijst 2020 04'!AM41</f>
        <v>3</v>
      </c>
      <c r="AA40" s="27" t="str">
        <f>'[1]Werklijst 2020 04'!AN41</f>
        <v/>
      </c>
      <c r="AB40" s="27">
        <f>'[1]Werklijst 2020 04'!AO41</f>
        <v>5.0366999999999997</v>
      </c>
      <c r="AC40" s="27" t="str">
        <f>'[1]Werklijst 2020 04'!AP41</f>
        <v/>
      </c>
      <c r="AD40" s="7" t="str">
        <f>+'[1]Werklijst 2020 04'!AQ41</f>
        <v>-</v>
      </c>
    </row>
    <row r="41" spans="1:30" s="28" customFormat="1" x14ac:dyDescent="0.2">
      <c r="A41" s="19">
        <f>'[1]Werklijst 2020 04'!A42</f>
        <v>3026135</v>
      </c>
      <c r="B41" s="20" t="str">
        <f>'[1]Werklijst 2020 04'!B42</f>
        <v>DAYLETTE TABL 3 X 28</v>
      </c>
      <c r="C41" s="20" t="str">
        <f>'[1]Werklijst 2020 04'!C42</f>
        <v>GEDEON RICHTER</v>
      </c>
      <c r="D41" s="20">
        <f>'[1]Werklijst 2020 04'!H42</f>
        <v>3</v>
      </c>
      <c r="E41" s="21" t="str">
        <f>'[1]Werklijst 2020 04'!D42</f>
        <v>-</v>
      </c>
      <c r="F41" s="21" t="str">
        <f>'[1]Werklijst 2020 04'!E42</f>
        <v>-</v>
      </c>
      <c r="G41" s="22" t="str">
        <f>'[1]Werklijst 2020 04'!F42</f>
        <v>-</v>
      </c>
      <c r="H41" s="23" t="str">
        <f>'[1]Werklijst 2020 04'!G42</f>
        <v>S</v>
      </c>
      <c r="I41" s="21" t="str">
        <f>'[1]Werklijst 2020 04'!I42</f>
        <v>G</v>
      </c>
      <c r="J41" s="21" t="str">
        <f>'[1]Werklijst 2020 04'!J42</f>
        <v>-</v>
      </c>
      <c r="K41" s="24">
        <f>'[1]Werklijst 2020 04'!L42</f>
        <v>26.07</v>
      </c>
      <c r="L41" s="24">
        <f>'[1]Werklijst 2020 04'!M42</f>
        <v>26.07</v>
      </c>
      <c r="M41" s="24">
        <f>'[1]Werklijst 2020 04'!N42</f>
        <v>26.07</v>
      </c>
      <c r="N41" s="24">
        <f>'[1]Werklijst 2020 04'!P42</f>
        <v>9</v>
      </c>
      <c r="O41" s="24">
        <f>'[1]Werklijst 2020 04'!S42</f>
        <v>17.07</v>
      </c>
      <c r="P41" s="25" t="str">
        <f>'[1]Werklijst 2020 04'!T42</f>
        <v>7704539</v>
      </c>
      <c r="Q41" s="20" t="str">
        <f>'[1]Werklijst 2020 04'!U42</f>
        <v>DAYLETTE TABL</v>
      </c>
      <c r="R41" s="24" t="str">
        <f>'[1]Werklijst 2020 04'!V42</f>
        <v>GEDEON RICHTER</v>
      </c>
      <c r="S41" s="26" t="str">
        <f>'[1]Werklijst 2020 04'!W42</f>
        <v>28 tabl</v>
      </c>
      <c r="T41" s="20">
        <f>'[1]Werklijst 2020 04'!X42</f>
        <v>1</v>
      </c>
      <c r="U41" s="27">
        <f>'[1]Werklijst 2020 04'!AC42</f>
        <v>67.08</v>
      </c>
      <c r="V41" s="27">
        <f>'[1]Werklijst 2020 04'!AD42</f>
        <v>6.0162000000000004</v>
      </c>
      <c r="W41" s="27" t="str">
        <f>'[1]Werklijst 2020 04'!AE42</f>
        <v/>
      </c>
      <c r="X41" s="27">
        <f>'[1]Werklijst 2020 04'!AF42</f>
        <v>6.0162000000000004</v>
      </c>
      <c r="Y41" s="27" t="str">
        <f>'[1]Werklijst 2020 04'!AG42</f>
        <v/>
      </c>
      <c r="Z41" s="27">
        <f>'[1]Werklijst 2020 04'!AM42</f>
        <v>3</v>
      </c>
      <c r="AA41" s="27" t="str">
        <f>'[1]Werklijst 2020 04'!AN42</f>
        <v/>
      </c>
      <c r="AB41" s="27">
        <f>'[1]Werklijst 2020 04'!AO42</f>
        <v>3.0162000000000004</v>
      </c>
      <c r="AC41" s="27" t="str">
        <f>'[1]Werklijst 2020 04'!AP42</f>
        <v/>
      </c>
      <c r="AD41" s="7" t="str">
        <f>+'[1]Werklijst 2020 04'!AQ42</f>
        <v>-</v>
      </c>
    </row>
    <row r="42" spans="1:30" s="28" customFormat="1" x14ac:dyDescent="0.2">
      <c r="A42" s="19">
        <f>'[1]Werklijst 2020 04'!A43</f>
        <v>3026143</v>
      </c>
      <c r="B42" s="20" t="str">
        <f>'[1]Werklijst 2020 04'!B43</f>
        <v>DAYLETTE TABL 6 X 28</v>
      </c>
      <c r="C42" s="20" t="str">
        <f>'[1]Werklijst 2020 04'!C43</f>
        <v>GEDEON RICHTER</v>
      </c>
      <c r="D42" s="20">
        <f>'[1]Werklijst 2020 04'!H43</f>
        <v>6</v>
      </c>
      <c r="E42" s="21" t="str">
        <f>'[1]Werklijst 2020 04'!D43</f>
        <v>-</v>
      </c>
      <c r="F42" s="21" t="str">
        <f>'[1]Werklijst 2020 04'!E43</f>
        <v>-</v>
      </c>
      <c r="G42" s="22" t="str">
        <f>'[1]Werklijst 2020 04'!F43</f>
        <v>-</v>
      </c>
      <c r="H42" s="23" t="str">
        <f>'[1]Werklijst 2020 04'!G43</f>
        <v>S</v>
      </c>
      <c r="I42" s="21" t="str">
        <f>'[1]Werklijst 2020 04'!I43</f>
        <v>G</v>
      </c>
      <c r="J42" s="21" t="str">
        <f>'[1]Werklijst 2020 04'!J43</f>
        <v>-</v>
      </c>
      <c r="K42" s="24">
        <f>'[1]Werklijst 2020 04'!L43</f>
        <v>43.01</v>
      </c>
      <c r="L42" s="24">
        <f>'[1]Werklijst 2020 04'!M43</f>
        <v>43.01</v>
      </c>
      <c r="M42" s="24">
        <f>'[1]Werklijst 2020 04'!N43</f>
        <v>43.01</v>
      </c>
      <c r="N42" s="24">
        <f>'[1]Werklijst 2020 04'!P43</f>
        <v>18</v>
      </c>
      <c r="O42" s="24">
        <f>'[1]Werklijst 2020 04'!S43</f>
        <v>25.009999999999998</v>
      </c>
      <c r="P42" s="25" t="str">
        <f>'[1]Werklijst 2020 04'!T43</f>
        <v>-</v>
      </c>
      <c r="Q42" s="20" t="str">
        <f>'[1]Werklijst 2020 04'!U43</f>
        <v>-</v>
      </c>
      <c r="R42" s="24" t="str">
        <f>'[1]Werklijst 2020 04'!V43</f>
        <v>-</v>
      </c>
      <c r="S42" s="26" t="str">
        <f>'[1]Werklijst 2020 04'!W43</f>
        <v>-</v>
      </c>
      <c r="T42" s="20" t="str">
        <f>'[1]Werklijst 2020 04'!X43</f>
        <v>-</v>
      </c>
      <c r="U42" s="27">
        <f>'[1]Werklijst 2020 04'!AC43</f>
        <v>67.08</v>
      </c>
      <c r="V42" s="27" t="str">
        <f>'[1]Werklijst 2020 04'!AD43</f>
        <v/>
      </c>
      <c r="W42" s="27" t="str">
        <f>'[1]Werklijst 2020 04'!AE43</f>
        <v/>
      </c>
      <c r="X42" s="27" t="str">
        <f>'[1]Werklijst 2020 04'!AF43</f>
        <v/>
      </c>
      <c r="Y42" s="27" t="str">
        <f>'[1]Werklijst 2020 04'!AG43</f>
        <v/>
      </c>
      <c r="Z42" s="27" t="str">
        <f>'[1]Werklijst 2020 04'!AM43</f>
        <v/>
      </c>
      <c r="AA42" s="27" t="str">
        <f>'[1]Werklijst 2020 04'!AN43</f>
        <v/>
      </c>
      <c r="AB42" s="27" t="str">
        <f>'[1]Werklijst 2020 04'!AO43</f>
        <v/>
      </c>
      <c r="AC42" s="27" t="str">
        <f>'[1]Werklijst 2020 04'!AP43</f>
        <v/>
      </c>
      <c r="AD42" s="7" t="str">
        <f>+'[1]Werklijst 2020 04'!AQ43</f>
        <v>-</v>
      </c>
    </row>
    <row r="43" spans="1:30" s="28" customFormat="1" x14ac:dyDescent="0.2">
      <c r="A43" s="19">
        <f>'[1]Werklijst 2020 04'!A44</f>
        <v>3026150</v>
      </c>
      <c r="B43" s="20" t="str">
        <f>'[1]Werklijst 2020 04'!B44</f>
        <v>DAYLETTE TABL 13 X 28</v>
      </c>
      <c r="C43" s="20" t="str">
        <f>'[1]Werklijst 2020 04'!C44</f>
        <v>GEDEON RICHTER</v>
      </c>
      <c r="D43" s="20">
        <f>'[1]Werklijst 2020 04'!H44</f>
        <v>13</v>
      </c>
      <c r="E43" s="21" t="str">
        <f>'[1]Werklijst 2020 04'!D44</f>
        <v>-</v>
      </c>
      <c r="F43" s="21" t="str">
        <f>'[1]Werklijst 2020 04'!E44</f>
        <v>-</v>
      </c>
      <c r="G43" s="22" t="str">
        <f>'[1]Werklijst 2020 04'!F44</f>
        <v>-</v>
      </c>
      <c r="H43" s="23" t="str">
        <f>'[1]Werklijst 2020 04'!G44</f>
        <v>S</v>
      </c>
      <c r="I43" s="21" t="str">
        <f>'[1]Werklijst 2020 04'!I44</f>
        <v>G</v>
      </c>
      <c r="J43" s="21" t="str">
        <f>'[1]Werklijst 2020 04'!J44</f>
        <v>-</v>
      </c>
      <c r="K43" s="24">
        <f>'[1]Werklijst 2020 04'!L44</f>
        <v>81.3</v>
      </c>
      <c r="L43" s="24">
        <f>'[1]Werklijst 2020 04'!M44</f>
        <v>81.3</v>
      </c>
      <c r="M43" s="24">
        <f>'[1]Werklijst 2020 04'!N44</f>
        <v>81.3</v>
      </c>
      <c r="N43" s="24">
        <f>'[1]Werklijst 2020 04'!P44</f>
        <v>39</v>
      </c>
      <c r="O43" s="24">
        <f>'[1]Werklijst 2020 04'!S44</f>
        <v>42.3</v>
      </c>
      <c r="P43" s="25" t="str">
        <f>'[1]Werklijst 2020 04'!T44</f>
        <v>-</v>
      </c>
      <c r="Q43" s="20" t="str">
        <f>'[1]Werklijst 2020 04'!U44</f>
        <v>-</v>
      </c>
      <c r="R43" s="24" t="str">
        <f>'[1]Werklijst 2020 04'!V44</f>
        <v>-</v>
      </c>
      <c r="S43" s="26" t="str">
        <f>'[1]Werklijst 2020 04'!W44</f>
        <v>-</v>
      </c>
      <c r="T43" s="20" t="str">
        <f>'[1]Werklijst 2020 04'!X44</f>
        <v>-</v>
      </c>
      <c r="U43" s="27">
        <f>'[1]Werklijst 2020 04'!AC44</f>
        <v>67.08</v>
      </c>
      <c r="V43" s="27" t="str">
        <f>'[1]Werklijst 2020 04'!AD44</f>
        <v/>
      </c>
      <c r="W43" s="27" t="str">
        <f>'[1]Werklijst 2020 04'!AE44</f>
        <v/>
      </c>
      <c r="X43" s="27" t="str">
        <f>'[1]Werklijst 2020 04'!AF44</f>
        <v/>
      </c>
      <c r="Y43" s="27" t="str">
        <f>'[1]Werklijst 2020 04'!AG44</f>
        <v/>
      </c>
      <c r="Z43" s="27" t="str">
        <f>'[1]Werklijst 2020 04'!AM44</f>
        <v/>
      </c>
      <c r="AA43" s="27" t="str">
        <f>'[1]Werklijst 2020 04'!AN44</f>
        <v/>
      </c>
      <c r="AB43" s="27" t="str">
        <f>'[1]Werklijst 2020 04'!AO44</f>
        <v/>
      </c>
      <c r="AC43" s="27" t="str">
        <f>'[1]Werklijst 2020 04'!AP44</f>
        <v/>
      </c>
      <c r="AD43" s="7" t="str">
        <f>+'[1]Werklijst 2020 04'!AQ44</f>
        <v>-</v>
      </c>
    </row>
    <row r="44" spans="1:30" s="28" customFormat="1" x14ac:dyDescent="0.2">
      <c r="A44" s="19">
        <f>'[1]Werklijst 2020 04'!A45</f>
        <v>2991214</v>
      </c>
      <c r="B44" s="20" t="str">
        <f>'[1]Werklijst 2020 04'!B45</f>
        <v>DENISE 20 TABL 3 X 21</v>
      </c>
      <c r="C44" s="20" t="str">
        <f>'[1]Werklijst 2020 04'!C45</f>
        <v>TEVA PHARMA</v>
      </c>
      <c r="D44" s="20">
        <f>'[1]Werklijst 2020 04'!H45</f>
        <v>3</v>
      </c>
      <c r="E44" s="21" t="str">
        <f>'[1]Werklijst 2020 04'!D45</f>
        <v>1</v>
      </c>
      <c r="F44" s="21" t="str">
        <f>'[1]Werklijst 2020 04'!E45</f>
        <v>-</v>
      </c>
      <c r="G44" s="22" t="str">
        <f>'[1]Werklijst 2020 04'!F45</f>
        <v>-</v>
      </c>
      <c r="H44" s="23" t="str">
        <f>'[1]Werklijst 2020 04'!G45</f>
        <v>S</v>
      </c>
      <c r="I44" s="21" t="str">
        <f>'[1]Werklijst 2020 04'!I45</f>
        <v>G</v>
      </c>
      <c r="J44" s="21" t="str">
        <f>'[1]Werklijst 2020 04'!J45</f>
        <v>Cx</v>
      </c>
      <c r="K44" s="24">
        <f>'[1]Werklijst 2020 04'!L45</f>
        <v>8.9600000000000009</v>
      </c>
      <c r="L44" s="24">
        <f>'[1]Werklijst 2020 04'!M45</f>
        <v>8.9600000000000009</v>
      </c>
      <c r="M44" s="24">
        <f>'[1]Werklijst 2020 04'!N45</f>
        <v>4.7944769999999997</v>
      </c>
      <c r="N44" s="24">
        <f>'[1]Werklijst 2020 04'!P45</f>
        <v>9</v>
      </c>
      <c r="O44" s="24">
        <f>'[1]Werklijst 2020 04'!S45</f>
        <v>0</v>
      </c>
      <c r="P44" s="25">
        <f>'[1]Werklijst 2020 04'!T45</f>
        <v>7700917</v>
      </c>
      <c r="Q44" s="20" t="str">
        <f>'[1]Werklijst 2020 04'!U45</f>
        <v xml:space="preserve">DENISE 20 TABL </v>
      </c>
      <c r="R44" s="24" t="str">
        <f>'[1]Werklijst 2020 04'!V45</f>
        <v>TEVA PHARMA</v>
      </c>
      <c r="S44" s="26" t="str">
        <f>'[1]Werklijst 2020 04'!W45</f>
        <v>21 tabl</v>
      </c>
      <c r="T44" s="20">
        <f>'[1]Werklijst 2020 04'!X45</f>
        <v>1</v>
      </c>
      <c r="U44" s="27">
        <f>'[1]Werklijst 2020 04'!AC45</f>
        <v>15.58</v>
      </c>
      <c r="V44" s="27">
        <f>'[1]Werklijst 2020 04'!AD45</f>
        <v>1.5468999999999999</v>
      </c>
      <c r="W44" s="27" t="str">
        <f>'[1]Werklijst 2020 04'!AE45</f>
        <v/>
      </c>
      <c r="X44" s="27">
        <f>'[1]Werklijst 2020 04'!AF45</f>
        <v>1.5468999999999999</v>
      </c>
      <c r="Y44" s="27" t="str">
        <f>'[1]Werklijst 2020 04'!AG45</f>
        <v/>
      </c>
      <c r="Z44" s="27">
        <f>'[1]Werklijst 2020 04'!AM45</f>
        <v>1.5468999999999999</v>
      </c>
      <c r="AA44" s="27" t="str">
        <f>'[1]Werklijst 2020 04'!AN45</f>
        <v/>
      </c>
      <c r="AB44" s="27">
        <f>'[1]Werklijst 2020 04'!AO45</f>
        <v>0</v>
      </c>
      <c r="AC44" s="27" t="str">
        <f>'[1]Werklijst 2020 04'!AP45</f>
        <v/>
      </c>
      <c r="AD44" s="7" t="str">
        <f>+'[1]Werklijst 2020 04'!AQ45</f>
        <v>-</v>
      </c>
    </row>
    <row r="45" spans="1:30" s="28" customFormat="1" x14ac:dyDescent="0.2">
      <c r="A45" s="19">
        <f>'[1]Werklijst 2020 04'!A46</f>
        <v>2989705</v>
      </c>
      <c r="B45" s="20" t="str">
        <f>'[1]Werklijst 2020 04'!B46</f>
        <v>DENISE 20 TABL 13 X 21</v>
      </c>
      <c r="C45" s="20" t="str">
        <f>'[1]Werklijst 2020 04'!C46</f>
        <v>TEVA PHARMA</v>
      </c>
      <c r="D45" s="20">
        <f>'[1]Werklijst 2020 04'!H46</f>
        <v>13</v>
      </c>
      <c r="E45" s="21" t="str">
        <f>'[1]Werklijst 2020 04'!D46</f>
        <v>-</v>
      </c>
      <c r="F45" s="21" t="str">
        <f>'[1]Werklijst 2020 04'!E46</f>
        <v>-</v>
      </c>
      <c r="G45" s="22" t="str">
        <f>'[1]Werklijst 2020 04'!F46</f>
        <v>-</v>
      </c>
      <c r="H45" s="23" t="str">
        <f>'[1]Werklijst 2020 04'!G46</f>
        <v>S</v>
      </c>
      <c r="I45" s="21" t="str">
        <f>'[1]Werklijst 2020 04'!I46</f>
        <v>G</v>
      </c>
      <c r="J45" s="21" t="str">
        <f>'[1]Werklijst 2020 04'!J46</f>
        <v>-</v>
      </c>
      <c r="K45" s="24">
        <f>'[1]Werklijst 2020 04'!L46</f>
        <v>24.24</v>
      </c>
      <c r="L45" s="24">
        <f>'[1]Werklijst 2020 04'!M46</f>
        <v>24.24</v>
      </c>
      <c r="M45" s="24">
        <f>'[1]Werklijst 2020 04'!N46</f>
        <v>24.24</v>
      </c>
      <c r="N45" s="24">
        <f>'[1]Werklijst 2020 04'!P46</f>
        <v>39</v>
      </c>
      <c r="O45" s="24">
        <f>'[1]Werklijst 2020 04'!S46</f>
        <v>0</v>
      </c>
      <c r="P45" s="25" t="str">
        <f>'[1]Werklijst 2020 04'!T46</f>
        <v>-</v>
      </c>
      <c r="Q45" s="20" t="str">
        <f>'[1]Werklijst 2020 04'!U46</f>
        <v>-</v>
      </c>
      <c r="R45" s="24" t="str">
        <f>'[1]Werklijst 2020 04'!V46</f>
        <v>-</v>
      </c>
      <c r="S45" s="26" t="str">
        <f>'[1]Werklijst 2020 04'!W46</f>
        <v>-</v>
      </c>
      <c r="T45" s="20" t="str">
        <f>'[1]Werklijst 2020 04'!X46</f>
        <v>-</v>
      </c>
      <c r="U45" s="27">
        <f>'[1]Werklijst 2020 04'!AC46</f>
        <v>15.58</v>
      </c>
      <c r="V45" s="27" t="str">
        <f>'[1]Werklijst 2020 04'!AD46</f>
        <v/>
      </c>
      <c r="W45" s="27" t="str">
        <f>'[1]Werklijst 2020 04'!AE46</f>
        <v/>
      </c>
      <c r="X45" s="27" t="str">
        <f>'[1]Werklijst 2020 04'!AF46</f>
        <v/>
      </c>
      <c r="Y45" s="27" t="str">
        <f>'[1]Werklijst 2020 04'!AG46</f>
        <v/>
      </c>
      <c r="Z45" s="27" t="str">
        <f>'[1]Werklijst 2020 04'!AM46</f>
        <v/>
      </c>
      <c r="AA45" s="27" t="str">
        <f>'[1]Werklijst 2020 04'!AN46</f>
        <v/>
      </c>
      <c r="AB45" s="27" t="str">
        <f>'[1]Werklijst 2020 04'!AO46</f>
        <v/>
      </c>
      <c r="AC45" s="27" t="str">
        <f>'[1]Werklijst 2020 04'!AP46</f>
        <v/>
      </c>
      <c r="AD45" s="7" t="str">
        <f>+'[1]Werklijst 2020 04'!AQ46</f>
        <v>-</v>
      </c>
    </row>
    <row r="46" spans="1:30" s="28" customFormat="1" x14ac:dyDescent="0.2">
      <c r="A46" s="19">
        <f>'[1]Werklijst 2020 04'!A47</f>
        <v>3067931</v>
      </c>
      <c r="B46" s="20" t="str">
        <f>'[1]Werklijst 2020 04'!B47</f>
        <v>DENISE 30 TABL 3 x 21</v>
      </c>
      <c r="C46" s="20" t="str">
        <f>'[1]Werklijst 2020 04'!C47</f>
        <v>TEVA PHARMA</v>
      </c>
      <c r="D46" s="20">
        <f>'[1]Werklijst 2020 04'!H47</f>
        <v>3</v>
      </c>
      <c r="E46" s="21">
        <f>'[1]Werklijst 2020 04'!D47</f>
        <v>1</v>
      </c>
      <c r="F46" s="21" t="str">
        <f>'[1]Werklijst 2020 04'!E47</f>
        <v>-</v>
      </c>
      <c r="G46" s="22" t="str">
        <f>'[1]Werklijst 2020 04'!F47</f>
        <v>-</v>
      </c>
      <c r="H46" s="23" t="str">
        <f>'[1]Werklijst 2020 04'!G47</f>
        <v>S</v>
      </c>
      <c r="I46" s="21" t="str">
        <f>'[1]Werklijst 2020 04'!I47</f>
        <v>G</v>
      </c>
      <c r="J46" s="21" t="str">
        <f>'[1]Werklijst 2020 04'!J47</f>
        <v>Cx</v>
      </c>
      <c r="K46" s="24">
        <f>'[1]Werklijst 2020 04'!L47</f>
        <v>8.9600000000000009</v>
      </c>
      <c r="L46" s="24">
        <f>'[1]Werklijst 2020 04'!M47</f>
        <v>8.9600000000000009</v>
      </c>
      <c r="M46" s="24">
        <f>'[1]Werklijst 2020 04'!N47</f>
        <v>4.7944769999999997</v>
      </c>
      <c r="N46" s="24">
        <f>'[1]Werklijst 2020 04'!P47</f>
        <v>9</v>
      </c>
      <c r="O46" s="24">
        <f>'[1]Werklijst 2020 04'!S47</f>
        <v>0</v>
      </c>
      <c r="P46" s="25" t="str">
        <f>'[1]Werklijst 2020 04'!T47</f>
        <v>7705825</v>
      </c>
      <c r="Q46" s="20" t="str">
        <f>'[1]Werklijst 2020 04'!U47</f>
        <v>DENISE 30 TABL</v>
      </c>
      <c r="R46" s="24" t="str">
        <f>'[1]Werklijst 2020 04'!V47</f>
        <v>TEVA PHARMA</v>
      </c>
      <c r="S46" s="26" t="str">
        <f>'[1]Werklijst 2020 04'!W47</f>
        <v>21 tabl</v>
      </c>
      <c r="T46" s="20">
        <f>'[1]Werklijst 2020 04'!X47</f>
        <v>1</v>
      </c>
      <c r="U46" s="27">
        <f>'[1]Werklijst 2020 04'!AC47</f>
        <v>3.39</v>
      </c>
      <c r="V46" s="27">
        <f>'[1]Werklijst 2020 04'!AD47</f>
        <v>1.4567000000000001</v>
      </c>
      <c r="W46" s="27" t="str">
        <f>'[1]Werklijst 2020 04'!AE47</f>
        <v/>
      </c>
      <c r="X46" s="27">
        <f>'[1]Werklijst 2020 04'!AF47</f>
        <v>1.4567000000000001</v>
      </c>
      <c r="Y46" s="27" t="str">
        <f>'[1]Werklijst 2020 04'!AG47</f>
        <v/>
      </c>
      <c r="Z46" s="27">
        <f>'[1]Werklijst 2020 04'!AM47</f>
        <v>1.4567000000000001</v>
      </c>
      <c r="AA46" s="27" t="str">
        <f>'[1]Werklijst 2020 04'!AN47</f>
        <v/>
      </c>
      <c r="AB46" s="27">
        <f>'[1]Werklijst 2020 04'!AO47</f>
        <v>0</v>
      </c>
      <c r="AC46" s="27" t="str">
        <f>'[1]Werklijst 2020 04'!AP47</f>
        <v/>
      </c>
      <c r="AD46" s="7" t="str">
        <f>+'[1]Werklijst 2020 04'!AQ47</f>
        <v>-</v>
      </c>
    </row>
    <row r="47" spans="1:30" s="44" customFormat="1" x14ac:dyDescent="0.2">
      <c r="A47" s="19">
        <f>'[1]Werklijst 2020 04'!A48</f>
        <v>108423</v>
      </c>
      <c r="B47" s="20" t="str">
        <f>'[1]Werklijst 2020 04'!B48</f>
        <v xml:space="preserve">DEPO-PROVERA 150 1 ml susp inj </v>
      </c>
      <c r="C47" s="20" t="str">
        <f>'[1]Werklijst 2020 04'!C48</f>
        <v>PFIZER</v>
      </c>
      <c r="D47" s="20">
        <f>'[1]Werklijst 2020 04'!H48</f>
        <v>3</v>
      </c>
      <c r="E47" s="21">
        <f>'[1]Werklijst 2020 04'!D48</f>
        <v>1</v>
      </c>
      <c r="F47" s="21" t="str">
        <f>'[1]Werklijst 2020 04'!E48</f>
        <v>-</v>
      </c>
      <c r="G47" s="22" t="str">
        <f>'[1]Werklijst 2020 04'!F48</f>
        <v>-</v>
      </c>
      <c r="H47" s="23" t="str">
        <f>'[1]Werklijst 2020 04'!G48</f>
        <v>S</v>
      </c>
      <c r="I47" s="21" t="str">
        <f>'[1]Werklijst 2020 04'!I48</f>
        <v>-</v>
      </c>
      <c r="J47" s="21" t="str">
        <f>'[1]Werklijst 2020 04'!J48</f>
        <v>B</v>
      </c>
      <c r="K47" s="24">
        <f>'[1]Werklijst 2020 04'!L48</f>
        <v>8.85</v>
      </c>
      <c r="L47" s="24">
        <f>'[1]Werklijst 2020 04'!M48</f>
        <v>7.85</v>
      </c>
      <c r="M47" s="24">
        <f>'[1]Werklijst 2020 04'!N48</f>
        <v>1.67</v>
      </c>
      <c r="N47" s="24">
        <f>'[1]Werklijst 2020 04'!P48</f>
        <v>9</v>
      </c>
      <c r="O47" s="24">
        <f>'[1]Werklijst 2020 04'!S48</f>
        <v>1</v>
      </c>
      <c r="P47" s="25">
        <f>'[1]Werklijst 2020 04'!T48</f>
        <v>704593</v>
      </c>
      <c r="Q47" s="20" t="str">
        <f>'[1]Werklijst 2020 04'!U48</f>
        <v xml:space="preserve">DEPO-PROVERA 150 1 ml susp inj </v>
      </c>
      <c r="R47" s="24" t="str">
        <f>'[1]Werklijst 2020 04'!V48</f>
        <v>PFIZER</v>
      </c>
      <c r="S47" s="26" t="str">
        <f>'[1]Werklijst 2020 04'!W48</f>
        <v>1 seringue</v>
      </c>
      <c r="T47" s="20">
        <f>'[1]Werklijst 2020 04'!X48</f>
        <v>3</v>
      </c>
      <c r="U47" s="27">
        <f>'[1]Werklijst 2020 04'!AC48</f>
        <v>2.5299999999999998</v>
      </c>
      <c r="V47" s="27">
        <f>'[1]Werklijst 2020 04'!AD48</f>
        <v>3.26</v>
      </c>
      <c r="W47" s="27" t="str">
        <f>'[1]Werklijst 2020 04'!AE48</f>
        <v/>
      </c>
      <c r="X47" s="27">
        <f>'[1]Werklijst 2020 04'!AF48</f>
        <v>3.26</v>
      </c>
      <c r="Y47" s="27" t="str">
        <f>'[1]Werklijst 2020 04'!AG48</f>
        <v/>
      </c>
      <c r="Z47" s="27">
        <f>'[1]Werklijst 2020 04'!AM48</f>
        <v>3.26</v>
      </c>
      <c r="AA47" s="27" t="str">
        <f>'[1]Werklijst 2020 04'!AN48</f>
        <v/>
      </c>
      <c r="AB47" s="27">
        <f>'[1]Werklijst 2020 04'!AO48</f>
        <v>1</v>
      </c>
      <c r="AC47" s="27" t="str">
        <f>'[1]Werklijst 2020 04'!AP48</f>
        <v/>
      </c>
      <c r="AD47" s="7" t="s">
        <v>62</v>
      </c>
    </row>
    <row r="48" spans="1:30" s="28" customFormat="1" x14ac:dyDescent="0.2">
      <c r="A48" s="19">
        <f>'[1]Werklijst 2020 04'!A49</f>
        <v>3894862</v>
      </c>
      <c r="B48" s="20" t="str">
        <f>'[1]Werklijst 2020 04'!B49</f>
        <v>DESIRETT 75 µg 3 x 28</v>
      </c>
      <c r="C48" s="20" t="str">
        <f>'[1]Werklijst 2020 04'!C49</f>
        <v>EXELTIS</v>
      </c>
      <c r="D48" s="20">
        <f>'[1]Werklijst 2020 04'!H49</f>
        <v>3</v>
      </c>
      <c r="E48" s="21" t="str">
        <f>'[1]Werklijst 2020 04'!D49</f>
        <v>-</v>
      </c>
      <c r="F48" s="21" t="str">
        <f>'[1]Werklijst 2020 04'!E49</f>
        <v>-</v>
      </c>
      <c r="G48" s="22" t="str">
        <f>'[1]Werklijst 2020 04'!F49</f>
        <v>-</v>
      </c>
      <c r="H48" s="23" t="str">
        <f>'[1]Werklijst 2020 04'!G49</f>
        <v>S</v>
      </c>
      <c r="I48" s="21" t="str">
        <f>'[1]Werklijst 2020 04'!I49</f>
        <v>G</v>
      </c>
      <c r="J48" s="21" t="str">
        <f>'[1]Werklijst 2020 04'!J49</f>
        <v>-</v>
      </c>
      <c r="K48" s="24">
        <f>'[1]Werklijst 2020 04'!L49</f>
        <v>18.89</v>
      </c>
      <c r="L48" s="24">
        <f>'[1]Werklijst 2020 04'!M49</f>
        <v>18.89</v>
      </c>
      <c r="M48" s="24">
        <f>'[1]Werklijst 2020 04'!N49</f>
        <v>18.89</v>
      </c>
      <c r="N48" s="24">
        <f>'[1]Werklijst 2020 04'!P49</f>
        <v>9</v>
      </c>
      <c r="O48" s="24">
        <f>'[1]Werklijst 2020 04'!S49</f>
        <v>9.89</v>
      </c>
      <c r="P48" s="25">
        <f>'[1]Werklijst 2020 04'!T49</f>
        <v>7710072</v>
      </c>
      <c r="Q48" s="20" t="str">
        <f>'[1]Werklijst 2020 04'!U49</f>
        <v>DESIRETT 75 µg</v>
      </c>
      <c r="R48" s="24" t="str">
        <f>'[1]Werklijst 2020 04'!V49</f>
        <v>EXELTIS</v>
      </c>
      <c r="S48" s="26" t="str">
        <f>'[1]Werklijst 2020 04'!W49</f>
        <v>28 tabl</v>
      </c>
      <c r="T48" s="20">
        <f>'[1]Werklijst 2020 04'!X49</f>
        <v>1</v>
      </c>
      <c r="U48" s="27">
        <f>'[1]Werklijst 2020 04'!AC49</f>
        <v>17.739999999999998</v>
      </c>
      <c r="V48" s="27">
        <f>'[1]Werklijst 2020 04'!AD49</f>
        <v>3.8149999999999999</v>
      </c>
      <c r="W48" s="27" t="str">
        <f>'[1]Werklijst 2020 04'!AE49</f>
        <v/>
      </c>
      <c r="X48" s="27">
        <f>'[1]Werklijst 2020 04'!AF49</f>
        <v>3.8149999999999999</v>
      </c>
      <c r="Y48" s="27" t="str">
        <f>'[1]Werklijst 2020 04'!AG49</f>
        <v/>
      </c>
      <c r="Z48" s="27">
        <f>'[1]Werklijst 2020 04'!AM49</f>
        <v>3</v>
      </c>
      <c r="AA48" s="27" t="str">
        <f>'[1]Werklijst 2020 04'!AN49</f>
        <v/>
      </c>
      <c r="AB48" s="27">
        <f>'[1]Werklijst 2020 04'!AO49</f>
        <v>0.81499999999999995</v>
      </c>
      <c r="AC48" s="27" t="str">
        <f>'[1]Werklijst 2020 04'!AP49</f>
        <v/>
      </c>
      <c r="AD48" s="7" t="str">
        <f>+'[1]Werklijst 2020 04'!AQ49</f>
        <v>-</v>
      </c>
    </row>
    <row r="49" spans="1:30" s="28" customFormat="1" x14ac:dyDescent="0.2">
      <c r="A49" s="19">
        <f>'[1]Werklijst 2020 04'!A50</f>
        <v>3894870</v>
      </c>
      <c r="B49" s="20" t="str">
        <f>'[1]Werklijst 2020 04'!B50</f>
        <v>DESIRETT 75 µg 6 x 28</v>
      </c>
      <c r="C49" s="20" t="str">
        <f>'[1]Werklijst 2020 04'!C50</f>
        <v>EXELTIS</v>
      </c>
      <c r="D49" s="20">
        <f>'[1]Werklijst 2020 04'!H50</f>
        <v>6</v>
      </c>
      <c r="E49" s="21" t="str">
        <f>'[1]Werklijst 2020 04'!D50</f>
        <v>-</v>
      </c>
      <c r="F49" s="21" t="str">
        <f>'[1]Werklijst 2020 04'!E50</f>
        <v>-</v>
      </c>
      <c r="G49" s="22" t="str">
        <f>'[1]Werklijst 2020 04'!F50</f>
        <v>-</v>
      </c>
      <c r="H49" s="23" t="str">
        <f>'[1]Werklijst 2020 04'!G50</f>
        <v>S</v>
      </c>
      <c r="I49" s="21" t="str">
        <f>'[1]Werklijst 2020 04'!I50</f>
        <v>G</v>
      </c>
      <c r="J49" s="21" t="str">
        <f>'[1]Werklijst 2020 04'!J50</f>
        <v>-</v>
      </c>
      <c r="K49" s="24">
        <f>'[1]Werklijst 2020 04'!L50</f>
        <v>29</v>
      </c>
      <c r="L49" s="24">
        <f>'[1]Werklijst 2020 04'!M50</f>
        <v>29</v>
      </c>
      <c r="M49" s="24">
        <f>'[1]Werklijst 2020 04'!N50</f>
        <v>29</v>
      </c>
      <c r="N49" s="24">
        <f>'[1]Werklijst 2020 04'!P50</f>
        <v>18</v>
      </c>
      <c r="O49" s="24">
        <f>'[1]Werklijst 2020 04'!S50</f>
        <v>11</v>
      </c>
      <c r="P49" s="25" t="str">
        <f>'[1]Werklijst 2020 04'!T50</f>
        <v>-</v>
      </c>
      <c r="Q49" s="20" t="str">
        <f>'[1]Werklijst 2020 04'!U50</f>
        <v>-</v>
      </c>
      <c r="R49" s="24" t="str">
        <f>'[1]Werklijst 2020 04'!V50</f>
        <v>-</v>
      </c>
      <c r="S49" s="26" t="str">
        <f>'[1]Werklijst 2020 04'!W50</f>
        <v>-</v>
      </c>
      <c r="T49" s="20" t="str">
        <f>'[1]Werklijst 2020 04'!X50</f>
        <v>-</v>
      </c>
      <c r="U49" s="27">
        <f>'[1]Werklijst 2020 04'!AC50</f>
        <v>17.739999999999998</v>
      </c>
      <c r="V49" s="27">
        <f>'[1]Werklijst 2020 04'!AD50</f>
        <v>0</v>
      </c>
      <c r="W49" s="27">
        <f>'[1]Werklijst 2020 04'!AE50</f>
        <v>0</v>
      </c>
      <c r="X49" s="27">
        <f>'[1]Werklijst 2020 04'!AF50</f>
        <v>0</v>
      </c>
      <c r="Y49" s="27">
        <f>'[1]Werklijst 2020 04'!AG50</f>
        <v>0</v>
      </c>
      <c r="Z49" s="27">
        <f>'[1]Werklijst 2020 04'!AM50</f>
        <v>0</v>
      </c>
      <c r="AA49" s="27">
        <f>'[1]Werklijst 2020 04'!AN50</f>
        <v>0</v>
      </c>
      <c r="AB49" s="27">
        <f>'[1]Werklijst 2020 04'!AO50</f>
        <v>0</v>
      </c>
      <c r="AC49" s="27">
        <f>'[1]Werklijst 2020 04'!AP50</f>
        <v>0</v>
      </c>
      <c r="AD49" s="7" t="str">
        <f>+'[1]Werklijst 2020 04'!AQ50</f>
        <v>-</v>
      </c>
    </row>
    <row r="50" spans="1:30" s="28" customFormat="1" x14ac:dyDescent="0.2">
      <c r="A50" s="19">
        <f>'[1]Werklijst 2020 04'!A51</f>
        <v>2612406</v>
      </c>
      <c r="B50" s="20" t="str">
        <f>'[1]Werklijst 2020 04'!B51</f>
        <v>DESORELLE 20 COMP 3 X 21</v>
      </c>
      <c r="C50" s="20" t="str">
        <f>'[1]Werklijst 2020 04'!C51</f>
        <v>GEDEON RICHTER</v>
      </c>
      <c r="D50" s="20">
        <f>'[1]Werklijst 2020 04'!H51</f>
        <v>3</v>
      </c>
      <c r="E50" s="21" t="str">
        <f>'[1]Werklijst 2020 04'!D51</f>
        <v>1</v>
      </c>
      <c r="F50" s="21" t="str">
        <f>'[1]Werklijst 2020 04'!E51</f>
        <v>-</v>
      </c>
      <c r="G50" s="22" t="str">
        <f>'[1]Werklijst 2020 04'!F51</f>
        <v>-</v>
      </c>
      <c r="H50" s="23" t="str">
        <f>'[1]Werklijst 2020 04'!G51</f>
        <v>S</v>
      </c>
      <c r="I50" s="21" t="str">
        <f>'[1]Werklijst 2020 04'!I51</f>
        <v>G</v>
      </c>
      <c r="J50" s="21" t="str">
        <f>'[1]Werklijst 2020 04'!J51</f>
        <v>Cx</v>
      </c>
      <c r="K50" s="24">
        <f>'[1]Werklijst 2020 04'!L51</f>
        <v>9.86</v>
      </c>
      <c r="L50" s="24">
        <f>'[1]Werklijst 2020 04'!M51</f>
        <v>9.86</v>
      </c>
      <c r="M50" s="24">
        <f>'[1]Werklijst 2020 04'!N51</f>
        <v>5.7844869999999995</v>
      </c>
      <c r="N50" s="24">
        <f>'[1]Werklijst 2020 04'!P51</f>
        <v>9</v>
      </c>
      <c r="O50" s="24">
        <f>'[1]Werklijst 2020 04'!S51</f>
        <v>0</v>
      </c>
      <c r="P50" s="25">
        <f>'[1]Werklijst 2020 04'!T51</f>
        <v>794222</v>
      </c>
      <c r="Q50" s="20" t="str">
        <f>'[1]Werklijst 2020 04'!U51</f>
        <v>DESORELLE 20 COMP</v>
      </c>
      <c r="R50" s="24" t="str">
        <f>'[1]Werklijst 2020 04'!V51</f>
        <v>GEDEON RICHTER</v>
      </c>
      <c r="S50" s="26" t="str">
        <f>'[1]Werklijst 2020 04'!W51</f>
        <v>21 tabl</v>
      </c>
      <c r="T50" s="20">
        <f>'[1]Werklijst 2020 04'!X51</f>
        <v>1</v>
      </c>
      <c r="U50" s="27">
        <f>'[1]Werklijst 2020 04'!AC51</f>
        <v>17.78</v>
      </c>
      <c r="V50" s="27">
        <f>'[1]Werklijst 2020 04'!AD51</f>
        <v>1.7654000000000001</v>
      </c>
      <c r="W50" s="27" t="str">
        <f>'[1]Werklijst 2020 04'!AE51</f>
        <v/>
      </c>
      <c r="X50" s="27">
        <f>'[1]Werklijst 2020 04'!AF51</f>
        <v>1.7654000000000001</v>
      </c>
      <c r="Y50" s="27" t="str">
        <f>'[1]Werklijst 2020 04'!AG51</f>
        <v/>
      </c>
      <c r="Z50" s="27">
        <f>'[1]Werklijst 2020 04'!AM51</f>
        <v>1.7654000000000001</v>
      </c>
      <c r="AA50" s="27" t="str">
        <f>'[1]Werklijst 2020 04'!AN51</f>
        <v/>
      </c>
      <c r="AB50" s="27">
        <f>'[1]Werklijst 2020 04'!AO51</f>
        <v>0</v>
      </c>
      <c r="AC50" s="27" t="str">
        <f>'[1]Werklijst 2020 04'!AP51</f>
        <v/>
      </c>
      <c r="AD50" s="7" t="str">
        <f>+'[1]Werklijst 2020 04'!AQ51</f>
        <v>-</v>
      </c>
    </row>
    <row r="51" spans="1:30" s="28" customFormat="1" x14ac:dyDescent="0.2">
      <c r="A51" s="19">
        <f>'[1]Werklijst 2020 04'!A52</f>
        <v>2612414</v>
      </c>
      <c r="B51" s="20" t="str">
        <f>'[1]Werklijst 2020 04'!B52</f>
        <v>DESORELLE 20 COMP 6 X 21</v>
      </c>
      <c r="C51" s="20" t="str">
        <f>'[1]Werklijst 2020 04'!C52</f>
        <v>GEDEON RICHTER</v>
      </c>
      <c r="D51" s="20">
        <f>'[1]Werklijst 2020 04'!H52</f>
        <v>6</v>
      </c>
      <c r="E51" s="21" t="str">
        <f>'[1]Werklijst 2020 04'!D52</f>
        <v>1</v>
      </c>
      <c r="F51" s="21" t="str">
        <f>'[1]Werklijst 2020 04'!E52</f>
        <v>-</v>
      </c>
      <c r="G51" s="22" t="str">
        <f>'[1]Werklijst 2020 04'!F52</f>
        <v>-</v>
      </c>
      <c r="H51" s="23" t="str">
        <f>'[1]Werklijst 2020 04'!G52</f>
        <v>S</v>
      </c>
      <c r="I51" s="21" t="str">
        <f>'[1]Werklijst 2020 04'!I52</f>
        <v>G</v>
      </c>
      <c r="J51" s="21" t="str">
        <f>'[1]Werklijst 2020 04'!J52</f>
        <v>Cx</v>
      </c>
      <c r="K51" s="24">
        <f>'[1]Werklijst 2020 04'!L52</f>
        <v>15.17</v>
      </c>
      <c r="L51" s="24">
        <f>'[1]Werklijst 2020 04'!M52</f>
        <v>15.17</v>
      </c>
      <c r="M51" s="24">
        <f>'[1]Werklijst 2020 04'!N52</f>
        <v>11.611403000000001</v>
      </c>
      <c r="N51" s="24">
        <f>'[1]Werklijst 2020 04'!P52</f>
        <v>18</v>
      </c>
      <c r="O51" s="24">
        <f>'[1]Werklijst 2020 04'!S52</f>
        <v>0</v>
      </c>
      <c r="P51" s="25" t="str">
        <f>'[1]Werklijst 2020 04'!T52</f>
        <v>-</v>
      </c>
      <c r="Q51" s="20" t="str">
        <f>'[1]Werklijst 2020 04'!U52</f>
        <v>-</v>
      </c>
      <c r="R51" s="24" t="str">
        <f>'[1]Werklijst 2020 04'!V52</f>
        <v>-</v>
      </c>
      <c r="S51" s="26" t="str">
        <f>'[1]Werklijst 2020 04'!W52</f>
        <v>-</v>
      </c>
      <c r="T51" s="20" t="str">
        <f>'[1]Werklijst 2020 04'!X52</f>
        <v>-</v>
      </c>
      <c r="U51" s="27">
        <f>'[1]Werklijst 2020 04'!AC52</f>
        <v>17.78</v>
      </c>
      <c r="V51" s="27" t="str">
        <f>'[1]Werklijst 2020 04'!AD52</f>
        <v/>
      </c>
      <c r="W51" s="27" t="str">
        <f>'[1]Werklijst 2020 04'!AE52</f>
        <v/>
      </c>
      <c r="X51" s="27" t="str">
        <f>'[1]Werklijst 2020 04'!AF52</f>
        <v/>
      </c>
      <c r="Y51" s="27" t="str">
        <f>'[1]Werklijst 2020 04'!AG52</f>
        <v/>
      </c>
      <c r="Z51" s="27" t="str">
        <f>'[1]Werklijst 2020 04'!AM52</f>
        <v/>
      </c>
      <c r="AA51" s="27" t="str">
        <f>'[1]Werklijst 2020 04'!AN52</f>
        <v/>
      </c>
      <c r="AB51" s="27" t="str">
        <f>'[1]Werklijst 2020 04'!AO52</f>
        <v/>
      </c>
      <c r="AC51" s="27" t="str">
        <f>'[1]Werklijst 2020 04'!AP52</f>
        <v/>
      </c>
      <c r="AD51" s="7" t="str">
        <f>+'[1]Werklijst 2020 04'!AQ52</f>
        <v>-</v>
      </c>
    </row>
    <row r="52" spans="1:30" s="28" customFormat="1" x14ac:dyDescent="0.2">
      <c r="A52" s="19">
        <f>'[1]Werklijst 2020 04'!A53</f>
        <v>2612349</v>
      </c>
      <c r="B52" s="20" t="str">
        <f>'[1]Werklijst 2020 04'!B53</f>
        <v>DESORELLE 20 COMP 13 X 21</v>
      </c>
      <c r="C52" s="20" t="str">
        <f>'[1]Werklijst 2020 04'!C53</f>
        <v>GEDEON RICHTER</v>
      </c>
      <c r="D52" s="20">
        <f>'[1]Werklijst 2020 04'!H53</f>
        <v>13</v>
      </c>
      <c r="E52" s="21" t="str">
        <f>'[1]Werklijst 2020 04'!D53</f>
        <v>1</v>
      </c>
      <c r="F52" s="21" t="str">
        <f>'[1]Werklijst 2020 04'!E53</f>
        <v>-</v>
      </c>
      <c r="G52" s="22" t="str">
        <f>'[1]Werklijst 2020 04'!F53</f>
        <v>-</v>
      </c>
      <c r="H52" s="23" t="str">
        <f>'[1]Werklijst 2020 04'!G53</f>
        <v>S</v>
      </c>
      <c r="I52" s="21" t="str">
        <f>'[1]Werklijst 2020 04'!I53</f>
        <v>G</v>
      </c>
      <c r="J52" s="21" t="str">
        <f>'[1]Werklijst 2020 04'!J53</f>
        <v>Cx</v>
      </c>
      <c r="K52" s="24">
        <f>'[1]Werklijst 2020 04'!L53</f>
        <v>26.83</v>
      </c>
      <c r="L52" s="24">
        <f>'[1]Werklijst 2020 04'!M53</f>
        <v>26.83</v>
      </c>
      <c r="M52" s="24">
        <f>'[1]Werklijst 2020 04'!N53</f>
        <v>23.290800000000001</v>
      </c>
      <c r="N52" s="24">
        <f>'[1]Werklijst 2020 04'!P53</f>
        <v>39</v>
      </c>
      <c r="O52" s="24">
        <f>'[1]Werklijst 2020 04'!S53</f>
        <v>0</v>
      </c>
      <c r="P52" s="25" t="str">
        <f>'[1]Werklijst 2020 04'!T53</f>
        <v>-</v>
      </c>
      <c r="Q52" s="20" t="str">
        <f>'[1]Werklijst 2020 04'!U53</f>
        <v>-</v>
      </c>
      <c r="R52" s="24" t="str">
        <f>'[1]Werklijst 2020 04'!V53</f>
        <v>-</v>
      </c>
      <c r="S52" s="26" t="str">
        <f>'[1]Werklijst 2020 04'!W53</f>
        <v>-</v>
      </c>
      <c r="T52" s="20" t="str">
        <f>'[1]Werklijst 2020 04'!X53</f>
        <v>-</v>
      </c>
      <c r="U52" s="27">
        <f>'[1]Werklijst 2020 04'!AC53</f>
        <v>17.78</v>
      </c>
      <c r="V52" s="27" t="str">
        <f>'[1]Werklijst 2020 04'!AD53</f>
        <v/>
      </c>
      <c r="W52" s="27" t="str">
        <f>'[1]Werklijst 2020 04'!AE53</f>
        <v/>
      </c>
      <c r="X52" s="27" t="str">
        <f>'[1]Werklijst 2020 04'!AF53</f>
        <v/>
      </c>
      <c r="Y52" s="27" t="str">
        <f>'[1]Werklijst 2020 04'!AG53</f>
        <v/>
      </c>
      <c r="Z52" s="27" t="str">
        <f>'[1]Werklijst 2020 04'!AM53</f>
        <v/>
      </c>
      <c r="AA52" s="27" t="str">
        <f>'[1]Werklijst 2020 04'!AN53</f>
        <v/>
      </c>
      <c r="AB52" s="27" t="str">
        <f>'[1]Werklijst 2020 04'!AO53</f>
        <v/>
      </c>
      <c r="AC52" s="27" t="str">
        <f>'[1]Werklijst 2020 04'!AP53</f>
        <v/>
      </c>
      <c r="AD52" s="7" t="str">
        <f>+'[1]Werklijst 2020 04'!AQ53</f>
        <v>-</v>
      </c>
    </row>
    <row r="53" spans="1:30" s="28" customFormat="1" x14ac:dyDescent="0.2">
      <c r="A53" s="19">
        <f>'[1]Werklijst 2020 04'!A54</f>
        <v>3529013</v>
      </c>
      <c r="B53" s="20" t="str">
        <f>'[1]Werklijst 2020 04'!B54</f>
        <v>DESO 20 COMP 3 X 21</v>
      </c>
      <c r="C53" s="20" t="str">
        <f>'[1]Werklijst 2020 04'!C54</f>
        <v>IMPEXECO</v>
      </c>
      <c r="D53" s="20">
        <f>'[1]Werklijst 2020 04'!H54</f>
        <v>3</v>
      </c>
      <c r="E53" s="21">
        <f>'[1]Werklijst 2020 04'!D54</f>
        <v>1</v>
      </c>
      <c r="F53" s="21" t="str">
        <f>'[1]Werklijst 2020 04'!E54</f>
        <v>-</v>
      </c>
      <c r="G53" s="22" t="str">
        <f>'[1]Werklijst 2020 04'!F54</f>
        <v>-</v>
      </c>
      <c r="H53" s="23" t="str">
        <f>'[1]Werklijst 2020 04'!G54</f>
        <v>S</v>
      </c>
      <c r="I53" s="21" t="str">
        <f>'[1]Werklijst 2020 04'!I54</f>
        <v>G</v>
      </c>
      <c r="J53" s="21" t="str">
        <f>'[1]Werklijst 2020 04'!J54</f>
        <v>Cx</v>
      </c>
      <c r="K53" s="24">
        <f>'[1]Werklijst 2020 04'!L54</f>
        <v>11.2</v>
      </c>
      <c r="L53" s="24">
        <f>'[1]Werklijst 2020 04'!M54</f>
        <v>11.2</v>
      </c>
      <c r="M53" s="24">
        <f>'[1]Werklijst 2020 04'!N54</f>
        <v>7.2553589999999994</v>
      </c>
      <c r="N53" s="24">
        <f>'[1]Werklijst 2020 04'!P54</f>
        <v>9</v>
      </c>
      <c r="O53" s="24">
        <f>'[1]Werklijst 2020 04'!S54</f>
        <v>0</v>
      </c>
      <c r="P53" s="25" t="str">
        <f>'[1]Werklijst 2020 04'!T54</f>
        <v>7709892</v>
      </c>
      <c r="Q53" s="20" t="str">
        <f>'[1]Werklijst 2020 04'!U54</f>
        <v>DESO 20 COMP</v>
      </c>
      <c r="R53" s="24" t="str">
        <f>'[1]Werklijst 2020 04'!V54</f>
        <v>IMPEXECO</v>
      </c>
      <c r="S53" s="26" t="str">
        <f>'[1]Werklijst 2020 04'!W54</f>
        <v>21 tabl</v>
      </c>
      <c r="T53" s="20">
        <f>'[1]Werklijst 2020 04'!X54</f>
        <v>1</v>
      </c>
      <c r="U53" s="27">
        <f>'[1]Werklijst 2020 04'!AC54</f>
        <v>17.78</v>
      </c>
      <c r="V53" s="27">
        <f>'[1]Werklijst 2020 04'!AD54</f>
        <v>1.7654000000000001</v>
      </c>
      <c r="W53" s="27" t="str">
        <f>'[1]Werklijst 2020 04'!AE54</f>
        <v/>
      </c>
      <c r="X53" s="27">
        <f>'[1]Werklijst 2020 04'!AF54</f>
        <v>1.7654000000000001</v>
      </c>
      <c r="Y53" s="27" t="str">
        <f>'[1]Werklijst 2020 04'!AG54</f>
        <v/>
      </c>
      <c r="Z53" s="27">
        <f>'[1]Werklijst 2020 04'!AM54</f>
        <v>1.7654000000000001</v>
      </c>
      <c r="AA53" s="27" t="str">
        <f>'[1]Werklijst 2020 04'!AN54</f>
        <v/>
      </c>
      <c r="AB53" s="27">
        <f>'[1]Werklijst 2020 04'!AO54</f>
        <v>0</v>
      </c>
      <c r="AC53" s="27" t="str">
        <f>'[1]Werklijst 2020 04'!AP54</f>
        <v/>
      </c>
      <c r="AD53" s="7" t="str">
        <f>+'[1]Werklijst 2020 04'!AQ54</f>
        <v>-</v>
      </c>
    </row>
    <row r="54" spans="1:30" s="28" customFormat="1" x14ac:dyDescent="0.2">
      <c r="A54" s="19">
        <f>'[1]Werklijst 2020 04'!A55</f>
        <v>3529021</v>
      </c>
      <c r="B54" s="20" t="str">
        <f>'[1]Werklijst 2020 04'!B55</f>
        <v>DESO 20 COMP 6 X 21</v>
      </c>
      <c r="C54" s="20" t="str">
        <f>'[1]Werklijst 2020 04'!C55</f>
        <v>IMPEXECO</v>
      </c>
      <c r="D54" s="20">
        <f>'[1]Werklijst 2020 04'!H55</f>
        <v>6</v>
      </c>
      <c r="E54" s="21">
        <f>'[1]Werklijst 2020 04'!D55</f>
        <v>1</v>
      </c>
      <c r="F54" s="21" t="str">
        <f>'[1]Werklijst 2020 04'!E55</f>
        <v>-</v>
      </c>
      <c r="G54" s="22" t="str">
        <f>'[1]Werklijst 2020 04'!F55</f>
        <v>-</v>
      </c>
      <c r="H54" s="23" t="str">
        <f>'[1]Werklijst 2020 04'!G55</f>
        <v>S</v>
      </c>
      <c r="I54" s="21" t="str">
        <f>'[1]Werklijst 2020 04'!I55</f>
        <v>G</v>
      </c>
      <c r="J54" s="21" t="str">
        <f>'[1]Werklijst 2020 04'!J55</f>
        <v>Cx</v>
      </c>
      <c r="K54" s="24">
        <f>'[1]Werklijst 2020 04'!L55</f>
        <v>15.17</v>
      </c>
      <c r="L54" s="24">
        <f>'[1]Werklijst 2020 04'!M55</f>
        <v>15.17</v>
      </c>
      <c r="M54" s="24">
        <f>'[1]Werklijst 2020 04'!N55</f>
        <v>11.611403000000001</v>
      </c>
      <c r="N54" s="24">
        <f>'[1]Werklijst 2020 04'!P55</f>
        <v>18</v>
      </c>
      <c r="O54" s="24">
        <f>'[1]Werklijst 2020 04'!S55</f>
        <v>0</v>
      </c>
      <c r="P54" s="25" t="str">
        <f>'[1]Werklijst 2020 04'!T55</f>
        <v>-</v>
      </c>
      <c r="Q54" s="20" t="str">
        <f>'[1]Werklijst 2020 04'!U55</f>
        <v>-</v>
      </c>
      <c r="R54" s="24" t="str">
        <f>'[1]Werklijst 2020 04'!V55</f>
        <v>-</v>
      </c>
      <c r="S54" s="26" t="str">
        <f>'[1]Werklijst 2020 04'!W55</f>
        <v>-</v>
      </c>
      <c r="T54" s="20" t="str">
        <f>'[1]Werklijst 2020 04'!X55</f>
        <v>-</v>
      </c>
      <c r="U54" s="27">
        <f>'[1]Werklijst 2020 04'!AC55</f>
        <v>17.78</v>
      </c>
      <c r="V54" s="27" t="str">
        <f>'[1]Werklijst 2020 04'!AD55</f>
        <v/>
      </c>
      <c r="W54" s="27" t="str">
        <f>'[1]Werklijst 2020 04'!AE55</f>
        <v/>
      </c>
      <c r="X54" s="27" t="str">
        <f>'[1]Werklijst 2020 04'!AF55</f>
        <v/>
      </c>
      <c r="Y54" s="27" t="str">
        <f>'[1]Werklijst 2020 04'!AG55</f>
        <v/>
      </c>
      <c r="Z54" s="27" t="str">
        <f>'[1]Werklijst 2020 04'!AM55</f>
        <v/>
      </c>
      <c r="AA54" s="27" t="str">
        <f>'[1]Werklijst 2020 04'!AN55</f>
        <v/>
      </c>
      <c r="AB54" s="27" t="str">
        <f>'[1]Werklijst 2020 04'!AO55</f>
        <v/>
      </c>
      <c r="AC54" s="27" t="str">
        <f>'[1]Werklijst 2020 04'!AP55</f>
        <v/>
      </c>
      <c r="AD54" s="7" t="str">
        <f>+'[1]Werklijst 2020 04'!AQ55</f>
        <v>-</v>
      </c>
    </row>
    <row r="55" spans="1:30" s="28" customFormat="1" x14ac:dyDescent="0.2">
      <c r="A55" s="19">
        <f>'[1]Werklijst 2020 04'!A56</f>
        <v>3529039</v>
      </c>
      <c r="B55" s="20" t="str">
        <f>'[1]Werklijst 2020 04'!B56</f>
        <v>DESO 20 COMP 13 X 21</v>
      </c>
      <c r="C55" s="20" t="str">
        <f>'[1]Werklijst 2020 04'!C56</f>
        <v>IMPEXECO</v>
      </c>
      <c r="D55" s="20">
        <f>'[1]Werklijst 2020 04'!H56</f>
        <v>13</v>
      </c>
      <c r="E55" s="21">
        <f>'[1]Werklijst 2020 04'!D56</f>
        <v>1</v>
      </c>
      <c r="F55" s="21" t="str">
        <f>'[1]Werklijst 2020 04'!E56</f>
        <v>-</v>
      </c>
      <c r="G55" s="22" t="str">
        <f>'[1]Werklijst 2020 04'!F56</f>
        <v>-</v>
      </c>
      <c r="H55" s="23" t="str">
        <f>'[1]Werklijst 2020 04'!G56</f>
        <v>S</v>
      </c>
      <c r="I55" s="21" t="str">
        <f>'[1]Werklijst 2020 04'!I56</f>
        <v>G</v>
      </c>
      <c r="J55" s="21" t="str">
        <f>'[1]Werklijst 2020 04'!J56</f>
        <v>Cx</v>
      </c>
      <c r="K55" s="24">
        <f>'[1]Werklijst 2020 04'!L56</f>
        <v>26.83</v>
      </c>
      <c r="L55" s="24">
        <f>'[1]Werklijst 2020 04'!M56</f>
        <v>26.83</v>
      </c>
      <c r="M55" s="24">
        <f>'[1]Werklijst 2020 04'!N56</f>
        <v>23.290800000000001</v>
      </c>
      <c r="N55" s="24">
        <f>'[1]Werklijst 2020 04'!P56</f>
        <v>39</v>
      </c>
      <c r="O55" s="24">
        <f>'[1]Werklijst 2020 04'!S56</f>
        <v>0</v>
      </c>
      <c r="P55" s="25" t="str">
        <f>'[1]Werklijst 2020 04'!T56</f>
        <v>-</v>
      </c>
      <c r="Q55" s="20" t="str">
        <f>'[1]Werklijst 2020 04'!U56</f>
        <v>-</v>
      </c>
      <c r="R55" s="24" t="str">
        <f>'[1]Werklijst 2020 04'!V56</f>
        <v>-</v>
      </c>
      <c r="S55" s="26" t="str">
        <f>'[1]Werklijst 2020 04'!W56</f>
        <v>-</v>
      </c>
      <c r="T55" s="20" t="str">
        <f>'[1]Werklijst 2020 04'!X56</f>
        <v>-</v>
      </c>
      <c r="U55" s="27">
        <f>'[1]Werklijst 2020 04'!AC56</f>
        <v>17.78</v>
      </c>
      <c r="V55" s="27" t="str">
        <f>'[1]Werklijst 2020 04'!AD56</f>
        <v/>
      </c>
      <c r="W55" s="27" t="str">
        <f>'[1]Werklijst 2020 04'!AE56</f>
        <v/>
      </c>
      <c r="X55" s="27" t="str">
        <f>'[1]Werklijst 2020 04'!AF56</f>
        <v/>
      </c>
      <c r="Y55" s="27" t="str">
        <f>'[1]Werklijst 2020 04'!AG56</f>
        <v/>
      </c>
      <c r="Z55" s="27" t="str">
        <f>'[1]Werklijst 2020 04'!AM56</f>
        <v/>
      </c>
      <c r="AA55" s="27" t="str">
        <f>'[1]Werklijst 2020 04'!AN56</f>
        <v/>
      </c>
      <c r="AB55" s="27" t="str">
        <f>'[1]Werklijst 2020 04'!AO56</f>
        <v/>
      </c>
      <c r="AC55" s="27" t="str">
        <f>'[1]Werklijst 2020 04'!AP56</f>
        <v/>
      </c>
      <c r="AD55" s="7" t="str">
        <f>+'[1]Werklijst 2020 04'!AQ56</f>
        <v>-</v>
      </c>
    </row>
    <row r="56" spans="1:30" s="28" customFormat="1" x14ac:dyDescent="0.2">
      <c r="A56" s="19">
        <f>'[1]Werklijst 2020 04'!A57</f>
        <v>3528981</v>
      </c>
      <c r="B56" s="20" t="str">
        <f>'[1]Werklijst 2020 04'!B57</f>
        <v>DESO 30 COMP 3 X 21</v>
      </c>
      <c r="C56" s="20" t="str">
        <f>'[1]Werklijst 2020 04'!C57</f>
        <v>IMPEXECO</v>
      </c>
      <c r="D56" s="20">
        <f>'[1]Werklijst 2020 04'!H57</f>
        <v>3</v>
      </c>
      <c r="E56" s="21">
        <f>'[1]Werklijst 2020 04'!D57</f>
        <v>1</v>
      </c>
      <c r="F56" s="21" t="str">
        <f>'[1]Werklijst 2020 04'!E57</f>
        <v>-</v>
      </c>
      <c r="G56" s="22" t="str">
        <f>'[1]Werklijst 2020 04'!F57</f>
        <v>-</v>
      </c>
      <c r="H56" s="23" t="str">
        <f>'[1]Werklijst 2020 04'!G57</f>
        <v>S</v>
      </c>
      <c r="I56" s="21" t="str">
        <f>'[1]Werklijst 2020 04'!I57</f>
        <v>G</v>
      </c>
      <c r="J56" s="21" t="str">
        <f>'[1]Werklijst 2020 04'!J57</f>
        <v>Cx</v>
      </c>
      <c r="K56" s="24">
        <f>'[1]Werklijst 2020 04'!L57</f>
        <v>10.45</v>
      </c>
      <c r="L56" s="24">
        <f>'[1]Werklijst 2020 04'!M57</f>
        <v>10.45</v>
      </c>
      <c r="M56" s="24">
        <f>'[1]Werklijst 2020 04'!N57</f>
        <v>6.43</v>
      </c>
      <c r="N56" s="24">
        <f>'[1]Werklijst 2020 04'!P57</f>
        <v>9</v>
      </c>
      <c r="O56" s="24">
        <f>'[1]Werklijst 2020 04'!S57</f>
        <v>0</v>
      </c>
      <c r="P56" s="25" t="str">
        <f>'[1]Werklijst 2020 04'!T57</f>
        <v>7709900</v>
      </c>
      <c r="Q56" s="20" t="str">
        <f>'[1]Werklijst 2020 04'!U57</f>
        <v xml:space="preserve">DESO 30 COMP </v>
      </c>
      <c r="R56" s="24" t="str">
        <f>'[1]Werklijst 2020 04'!V57</f>
        <v>IMPEXECO</v>
      </c>
      <c r="S56" s="26" t="str">
        <f>'[1]Werklijst 2020 04'!W57</f>
        <v>21 tabl</v>
      </c>
      <c r="T56" s="20">
        <f>'[1]Werklijst 2020 04'!X57</f>
        <v>1</v>
      </c>
      <c r="U56" s="27">
        <f>'[1]Werklijst 2020 04'!AC57</f>
        <v>16.16</v>
      </c>
      <c r="V56" s="27">
        <f>'[1]Werklijst 2020 04'!AD57</f>
        <v>1.6037999999999999</v>
      </c>
      <c r="W56" s="27" t="str">
        <f>'[1]Werklijst 2020 04'!AE57</f>
        <v/>
      </c>
      <c r="X56" s="27">
        <f>'[1]Werklijst 2020 04'!AF57</f>
        <v>1.6037999999999999</v>
      </c>
      <c r="Y56" s="27" t="str">
        <f>'[1]Werklijst 2020 04'!AG57</f>
        <v/>
      </c>
      <c r="Z56" s="27">
        <f>'[1]Werklijst 2020 04'!AM57</f>
        <v>1.6037999999999999</v>
      </c>
      <c r="AA56" s="27" t="str">
        <f>'[1]Werklijst 2020 04'!AN57</f>
        <v/>
      </c>
      <c r="AB56" s="27">
        <f>'[1]Werklijst 2020 04'!AO57</f>
        <v>0</v>
      </c>
      <c r="AC56" s="27" t="str">
        <f>'[1]Werklijst 2020 04'!AP57</f>
        <v/>
      </c>
      <c r="AD56" s="7" t="str">
        <f>+'[1]Werklijst 2020 04'!AQ57</f>
        <v>-</v>
      </c>
    </row>
    <row r="57" spans="1:30" s="28" customFormat="1" x14ac:dyDescent="0.2">
      <c r="A57" s="19">
        <f>'[1]Werklijst 2020 04'!A58</f>
        <v>3528973</v>
      </c>
      <c r="B57" s="20" t="str">
        <f>'[1]Werklijst 2020 04'!B58</f>
        <v>DESO 30 COMP 6 X 21</v>
      </c>
      <c r="C57" s="20" t="str">
        <f>'[1]Werklijst 2020 04'!C58</f>
        <v>IMPEXECO</v>
      </c>
      <c r="D57" s="20">
        <f>'[1]Werklijst 2020 04'!H58</f>
        <v>6</v>
      </c>
      <c r="E57" s="21">
        <f>'[1]Werklijst 2020 04'!D58</f>
        <v>1</v>
      </c>
      <c r="F57" s="21" t="str">
        <f>'[1]Werklijst 2020 04'!E58</f>
        <v>-</v>
      </c>
      <c r="G57" s="22" t="str">
        <f>'[1]Werklijst 2020 04'!F58</f>
        <v>-</v>
      </c>
      <c r="H57" s="23" t="str">
        <f>'[1]Werklijst 2020 04'!G58</f>
        <v>S</v>
      </c>
      <c r="I57" s="21" t="str">
        <f>'[1]Werklijst 2020 04'!I58</f>
        <v>G</v>
      </c>
      <c r="J57" s="21" t="str">
        <f>'[1]Werklijst 2020 04'!J58</f>
        <v>Cx</v>
      </c>
      <c r="K57" s="24">
        <f>'[1]Werklijst 2020 04'!L58</f>
        <v>14.2</v>
      </c>
      <c r="L57" s="24">
        <f>'[1]Werklijst 2020 04'!M58</f>
        <v>14.2</v>
      </c>
      <c r="M57" s="24">
        <f>'[1]Werklijst 2020 04'!N58</f>
        <v>10.550678</v>
      </c>
      <c r="N57" s="24">
        <f>'[1]Werklijst 2020 04'!P58</f>
        <v>18</v>
      </c>
      <c r="O57" s="24">
        <f>'[1]Werklijst 2020 04'!S58</f>
        <v>0</v>
      </c>
      <c r="P57" s="25" t="str">
        <f>'[1]Werklijst 2020 04'!T58</f>
        <v>-</v>
      </c>
      <c r="Q57" s="20" t="str">
        <f>'[1]Werklijst 2020 04'!U58</f>
        <v>-</v>
      </c>
      <c r="R57" s="24" t="str">
        <f>'[1]Werklijst 2020 04'!V58</f>
        <v>-</v>
      </c>
      <c r="S57" s="26" t="str">
        <f>'[1]Werklijst 2020 04'!W58</f>
        <v>-</v>
      </c>
      <c r="T57" s="20" t="str">
        <f>'[1]Werklijst 2020 04'!X58</f>
        <v>-</v>
      </c>
      <c r="U57" s="27">
        <f>'[1]Werklijst 2020 04'!AC58</f>
        <v>16.16</v>
      </c>
      <c r="V57" s="27" t="str">
        <f>'[1]Werklijst 2020 04'!AD58</f>
        <v/>
      </c>
      <c r="W57" s="27" t="str">
        <f>'[1]Werklijst 2020 04'!AE58</f>
        <v/>
      </c>
      <c r="X57" s="27" t="str">
        <f>'[1]Werklijst 2020 04'!AF58</f>
        <v/>
      </c>
      <c r="Y57" s="27" t="str">
        <f>'[1]Werklijst 2020 04'!AG58</f>
        <v/>
      </c>
      <c r="Z57" s="27" t="str">
        <f>'[1]Werklijst 2020 04'!AM58</f>
        <v/>
      </c>
      <c r="AA57" s="27" t="str">
        <f>'[1]Werklijst 2020 04'!AN58</f>
        <v/>
      </c>
      <c r="AB57" s="27" t="str">
        <f>'[1]Werklijst 2020 04'!AO58</f>
        <v/>
      </c>
      <c r="AC57" s="27" t="str">
        <f>'[1]Werklijst 2020 04'!AP58</f>
        <v/>
      </c>
      <c r="AD57" s="7" t="str">
        <f>+'[1]Werklijst 2020 04'!AQ58</f>
        <v>-</v>
      </c>
    </row>
    <row r="58" spans="1:30" s="28" customFormat="1" x14ac:dyDescent="0.2">
      <c r="A58" s="19">
        <f>'[1]Werklijst 2020 04'!A59</f>
        <v>3528999</v>
      </c>
      <c r="B58" s="20" t="str">
        <f>'[1]Werklijst 2020 04'!B59</f>
        <v>DESO 30 COMP 13 X 21</v>
      </c>
      <c r="C58" s="20" t="str">
        <f>'[1]Werklijst 2020 04'!C59</f>
        <v>IMPEXECO</v>
      </c>
      <c r="D58" s="20">
        <f>'[1]Werklijst 2020 04'!H59</f>
        <v>13</v>
      </c>
      <c r="E58" s="21">
        <f>'[1]Werklijst 2020 04'!D59</f>
        <v>1</v>
      </c>
      <c r="F58" s="21" t="str">
        <f>'[1]Werklijst 2020 04'!E59</f>
        <v>-</v>
      </c>
      <c r="G58" s="22" t="str">
        <f>'[1]Werklijst 2020 04'!F59</f>
        <v>-</v>
      </c>
      <c r="H58" s="23" t="str">
        <f>'[1]Werklijst 2020 04'!G59</f>
        <v>S</v>
      </c>
      <c r="I58" s="21" t="str">
        <f>'[1]Werklijst 2020 04'!I59</f>
        <v>G</v>
      </c>
      <c r="J58" s="21" t="str">
        <f>'[1]Werklijst 2020 04'!J59</f>
        <v>Cx</v>
      </c>
      <c r="K58" s="24">
        <f>'[1]Werklijst 2020 04'!L59</f>
        <v>24.99</v>
      </c>
      <c r="L58" s="24">
        <f>'[1]Werklijst 2020 04'!M59</f>
        <v>24.99</v>
      </c>
      <c r="M58" s="24">
        <f>'[1]Werklijst 2020 04'!N59</f>
        <v>21.897600000000001</v>
      </c>
      <c r="N58" s="24">
        <f>'[1]Werklijst 2020 04'!P59</f>
        <v>39</v>
      </c>
      <c r="O58" s="24">
        <f>'[1]Werklijst 2020 04'!S59</f>
        <v>0</v>
      </c>
      <c r="P58" s="25" t="str">
        <f>'[1]Werklijst 2020 04'!T59</f>
        <v>-</v>
      </c>
      <c r="Q58" s="20" t="str">
        <f>'[1]Werklijst 2020 04'!U59</f>
        <v>-</v>
      </c>
      <c r="R58" s="24" t="str">
        <f>'[1]Werklijst 2020 04'!V59</f>
        <v>-</v>
      </c>
      <c r="S58" s="26" t="str">
        <f>'[1]Werklijst 2020 04'!W59</f>
        <v>-</v>
      </c>
      <c r="T58" s="20" t="str">
        <f>'[1]Werklijst 2020 04'!X59</f>
        <v>-</v>
      </c>
      <c r="U58" s="27">
        <f>'[1]Werklijst 2020 04'!AC59</f>
        <v>16.16</v>
      </c>
      <c r="V58" s="27" t="str">
        <f>'[1]Werklijst 2020 04'!AD59</f>
        <v/>
      </c>
      <c r="W58" s="27" t="str">
        <f>'[1]Werklijst 2020 04'!AE59</f>
        <v/>
      </c>
      <c r="X58" s="27" t="str">
        <f>'[1]Werklijst 2020 04'!AF59</f>
        <v/>
      </c>
      <c r="Y58" s="27" t="str">
        <f>'[1]Werklijst 2020 04'!AG59</f>
        <v/>
      </c>
      <c r="Z58" s="27" t="str">
        <f>'[1]Werklijst 2020 04'!AM59</f>
        <v/>
      </c>
      <c r="AA58" s="27" t="str">
        <f>'[1]Werklijst 2020 04'!AN59</f>
        <v/>
      </c>
      <c r="AB58" s="27" t="str">
        <f>'[1]Werklijst 2020 04'!AO59</f>
        <v/>
      </c>
      <c r="AC58" s="27" t="str">
        <f>'[1]Werklijst 2020 04'!AP59</f>
        <v/>
      </c>
      <c r="AD58" s="7" t="str">
        <f>+'[1]Werklijst 2020 04'!AQ59</f>
        <v>-</v>
      </c>
    </row>
    <row r="59" spans="1:30" s="28" customFormat="1" x14ac:dyDescent="0.2">
      <c r="A59" s="19">
        <f>'[1]Werklijst 2020 04'!A60</f>
        <v>2934727</v>
      </c>
      <c r="B59" s="20" t="str">
        <f>'[1]Werklijst 2020 04'!B60</f>
        <v>DESOCEANE TABL 3 X 28</v>
      </c>
      <c r="C59" s="20" t="str">
        <f>'[1]Werklijst 2020 04'!C60</f>
        <v>GEDEON RICHTER</v>
      </c>
      <c r="D59" s="20">
        <f>'[1]Werklijst 2020 04'!H60</f>
        <v>3</v>
      </c>
      <c r="E59" s="21" t="str">
        <f>'[1]Werklijst 2020 04'!D60</f>
        <v>-</v>
      </c>
      <c r="F59" s="21" t="str">
        <f>'[1]Werklijst 2020 04'!E60</f>
        <v>-</v>
      </c>
      <c r="G59" s="22" t="str">
        <f>'[1]Werklijst 2020 04'!F60</f>
        <v>-</v>
      </c>
      <c r="H59" s="23" t="str">
        <f>'[1]Werklijst 2020 04'!G60</f>
        <v>S</v>
      </c>
      <c r="I59" s="21" t="str">
        <f>'[1]Werklijst 2020 04'!I60</f>
        <v>G</v>
      </c>
      <c r="J59" s="21" t="str">
        <f>'[1]Werklijst 2020 04'!J60</f>
        <v>-</v>
      </c>
      <c r="K59" s="24">
        <f>'[1]Werklijst 2020 04'!L60</f>
        <v>19.739999999999998</v>
      </c>
      <c r="L59" s="24">
        <f>'[1]Werklijst 2020 04'!M60</f>
        <v>19.739999999999998</v>
      </c>
      <c r="M59" s="24">
        <f>'[1]Werklijst 2020 04'!N60</f>
        <v>19.739999999999998</v>
      </c>
      <c r="N59" s="24">
        <f>'[1]Werklijst 2020 04'!P60</f>
        <v>9</v>
      </c>
      <c r="O59" s="24">
        <f>'[1]Werklijst 2020 04'!S60</f>
        <v>10.739999999999998</v>
      </c>
      <c r="P59" s="25" t="str">
        <f>'[1]Werklijst 2020 04'!T60</f>
        <v>7704497</v>
      </c>
      <c r="Q59" s="20" t="str">
        <f>'[1]Werklijst 2020 04'!U60</f>
        <v>DESOCEANE TABL</v>
      </c>
      <c r="R59" s="24" t="str">
        <f>'[1]Werklijst 2020 04'!V60</f>
        <v>GEDEON RICHTER</v>
      </c>
      <c r="S59" s="26" t="str">
        <f>'[1]Werklijst 2020 04'!W60</f>
        <v>28 tabl</v>
      </c>
      <c r="T59" s="20">
        <f>'[1]Werklijst 2020 04'!X60</f>
        <v>1</v>
      </c>
      <c r="U59" s="27">
        <f>'[1]Werklijst 2020 04'!AC60</f>
        <v>21.21</v>
      </c>
      <c r="V59" s="27">
        <f>'[1]Werklijst 2020 04'!AD60</f>
        <v>4.5617000000000001</v>
      </c>
      <c r="W59" s="27" t="str">
        <f>'[1]Werklijst 2020 04'!AE60</f>
        <v/>
      </c>
      <c r="X59" s="27">
        <f>'[1]Werklijst 2020 04'!AF60</f>
        <v>4.5617000000000001</v>
      </c>
      <c r="Y59" s="27" t="str">
        <f>'[1]Werklijst 2020 04'!AG60</f>
        <v/>
      </c>
      <c r="Z59" s="27">
        <f>'[1]Werklijst 2020 04'!AM60</f>
        <v>3</v>
      </c>
      <c r="AA59" s="27" t="str">
        <f>'[1]Werklijst 2020 04'!AN60</f>
        <v/>
      </c>
      <c r="AB59" s="27">
        <f>'[1]Werklijst 2020 04'!AO60</f>
        <v>1.5617000000000001</v>
      </c>
      <c r="AC59" s="27" t="str">
        <f>'[1]Werklijst 2020 04'!AP60</f>
        <v/>
      </c>
      <c r="AD59" s="7" t="str">
        <f>+'[1]Werklijst 2020 04'!AQ60</f>
        <v>-</v>
      </c>
    </row>
    <row r="60" spans="1:30" s="28" customFormat="1" x14ac:dyDescent="0.2">
      <c r="A60" s="19">
        <f>'[1]Werklijst 2020 04'!A61</f>
        <v>2934735</v>
      </c>
      <c r="B60" s="20" t="str">
        <f>'[1]Werklijst 2020 04'!B61</f>
        <v>DESOCEANE TABL 6 x 28</v>
      </c>
      <c r="C60" s="20" t="str">
        <f>'[1]Werklijst 2020 04'!C61</f>
        <v>GEDEON RICHTER</v>
      </c>
      <c r="D60" s="20">
        <f>'[1]Werklijst 2020 04'!H61</f>
        <v>6</v>
      </c>
      <c r="E60" s="21" t="str">
        <f>'[1]Werklijst 2020 04'!D61</f>
        <v>-</v>
      </c>
      <c r="F60" s="21" t="str">
        <f>'[1]Werklijst 2020 04'!E61</f>
        <v>-</v>
      </c>
      <c r="G60" s="22" t="str">
        <f>'[1]Werklijst 2020 04'!F61</f>
        <v>-</v>
      </c>
      <c r="H60" s="23" t="str">
        <f>'[1]Werklijst 2020 04'!G61</f>
        <v>S</v>
      </c>
      <c r="I60" s="21" t="str">
        <f>'[1]Werklijst 2020 04'!I61</f>
        <v>G</v>
      </c>
      <c r="J60" s="21" t="str">
        <f>'[1]Werklijst 2020 04'!J61</f>
        <v>-</v>
      </c>
      <c r="K60" s="24">
        <f>'[1]Werklijst 2020 04'!L61</f>
        <v>32.68</v>
      </c>
      <c r="L60" s="24">
        <f>'[1]Werklijst 2020 04'!M61</f>
        <v>32.68</v>
      </c>
      <c r="M60" s="24">
        <f>'[1]Werklijst 2020 04'!N61</f>
        <v>32.68</v>
      </c>
      <c r="N60" s="24">
        <f>'[1]Werklijst 2020 04'!P61</f>
        <v>18</v>
      </c>
      <c r="O60" s="24">
        <f>'[1]Werklijst 2020 04'!S61</f>
        <v>14.68</v>
      </c>
      <c r="P60" s="25" t="str">
        <f>'[1]Werklijst 2020 04'!T61</f>
        <v>-</v>
      </c>
      <c r="Q60" s="20" t="str">
        <f>'[1]Werklijst 2020 04'!U61</f>
        <v>-</v>
      </c>
      <c r="R60" s="24" t="str">
        <f>'[1]Werklijst 2020 04'!V61</f>
        <v>-</v>
      </c>
      <c r="S60" s="26" t="str">
        <f>'[1]Werklijst 2020 04'!W61</f>
        <v>-</v>
      </c>
      <c r="T60" s="20" t="str">
        <f>'[1]Werklijst 2020 04'!X61</f>
        <v>-</v>
      </c>
      <c r="U60" s="27">
        <f>'[1]Werklijst 2020 04'!AC61</f>
        <v>21.21</v>
      </c>
      <c r="V60" s="27" t="str">
        <f>'[1]Werklijst 2020 04'!AD61</f>
        <v/>
      </c>
      <c r="W60" s="27" t="str">
        <f>'[1]Werklijst 2020 04'!AE61</f>
        <v/>
      </c>
      <c r="X60" s="27" t="str">
        <f>'[1]Werklijst 2020 04'!AF61</f>
        <v/>
      </c>
      <c r="Y60" s="27" t="str">
        <f>'[1]Werklijst 2020 04'!AG61</f>
        <v/>
      </c>
      <c r="Z60" s="27" t="str">
        <f>'[1]Werklijst 2020 04'!AM61</f>
        <v/>
      </c>
      <c r="AA60" s="27" t="str">
        <f>'[1]Werklijst 2020 04'!AN61</f>
        <v/>
      </c>
      <c r="AB60" s="27" t="str">
        <f>'[1]Werklijst 2020 04'!AO61</f>
        <v/>
      </c>
      <c r="AC60" s="27" t="str">
        <f>'[1]Werklijst 2020 04'!AP61</f>
        <v/>
      </c>
      <c r="AD60" s="7" t="str">
        <f>+'[1]Werklijst 2020 04'!AQ61</f>
        <v>-</v>
      </c>
    </row>
    <row r="61" spans="1:30" s="28" customFormat="1" x14ac:dyDescent="0.2">
      <c r="A61" s="19">
        <f>'[1]Werklijst 2020 04'!A62</f>
        <v>3001856</v>
      </c>
      <c r="B61" s="20" t="str">
        <f>'[1]Werklijst 2020 04'!B62</f>
        <v>DESOGESTREL BESINS 84 COMPR</v>
      </c>
      <c r="C61" s="20" t="str">
        <f>'[1]Werklijst 2020 04'!C62</f>
        <v>BESINS</v>
      </c>
      <c r="D61" s="20">
        <f>'[1]Werklijst 2020 04'!H62</f>
        <v>3</v>
      </c>
      <c r="E61" s="21" t="str">
        <f>'[1]Werklijst 2020 04'!D62</f>
        <v>-</v>
      </c>
      <c r="F61" s="21" t="str">
        <f>'[1]Werklijst 2020 04'!E62</f>
        <v>-</v>
      </c>
      <c r="G61" s="22" t="str">
        <f>'[1]Werklijst 2020 04'!F62</f>
        <v>-</v>
      </c>
      <c r="H61" s="23" t="str">
        <f>'[1]Werklijst 2020 04'!G62</f>
        <v>S</v>
      </c>
      <c r="I61" s="21" t="str">
        <f>'[1]Werklijst 2020 04'!I62</f>
        <v>G</v>
      </c>
      <c r="J61" s="21" t="str">
        <f>'[1]Werklijst 2020 04'!J62</f>
        <v>-</v>
      </c>
      <c r="K61" s="24">
        <f>'[1]Werklijst 2020 04'!L62</f>
        <v>21.38</v>
      </c>
      <c r="L61" s="24">
        <f>'[1]Werklijst 2020 04'!M62</f>
        <v>21.38</v>
      </c>
      <c r="M61" s="24">
        <f>'[1]Werklijst 2020 04'!N62</f>
        <v>21.38</v>
      </c>
      <c r="N61" s="24">
        <f>'[1]Werklijst 2020 04'!P62</f>
        <v>9</v>
      </c>
      <c r="O61" s="24">
        <f>'[1]Werklijst 2020 04'!S62</f>
        <v>12.379999999999999</v>
      </c>
      <c r="P61" s="25" t="str">
        <f>'[1]Werklijst 2020 04'!T62</f>
        <v>7704547</v>
      </c>
      <c r="Q61" s="20" t="str">
        <f>'[1]Werklijst 2020 04'!U62</f>
        <v xml:space="preserve">DESOGESTREL BESINS </v>
      </c>
      <c r="R61" s="24" t="str">
        <f>'[1]Werklijst 2020 04'!V62</f>
        <v>BESINS</v>
      </c>
      <c r="S61" s="26" t="str">
        <f>'[1]Werklijst 2020 04'!W62</f>
        <v xml:space="preserve"> 28 tabl</v>
      </c>
      <c r="T61" s="20">
        <f>'[1]Werklijst 2020 04'!X62</f>
        <v>1</v>
      </c>
      <c r="U61" s="27">
        <f>'[1]Werklijst 2020 04'!AC62</f>
        <v>21.1</v>
      </c>
      <c r="V61" s="27">
        <f>'[1]Werklijst 2020 04'!AD62</f>
        <v>4.5382999999999996</v>
      </c>
      <c r="W61" s="27" t="str">
        <f>'[1]Werklijst 2020 04'!AE62</f>
        <v/>
      </c>
      <c r="X61" s="27">
        <f>'[1]Werklijst 2020 04'!AF62</f>
        <v>4.5382999999999996</v>
      </c>
      <c r="Y61" s="27" t="str">
        <f>'[1]Werklijst 2020 04'!AG62</f>
        <v/>
      </c>
      <c r="Z61" s="27">
        <f>'[1]Werklijst 2020 04'!AM62</f>
        <v>3</v>
      </c>
      <c r="AA61" s="27" t="str">
        <f>'[1]Werklijst 2020 04'!AN62</f>
        <v/>
      </c>
      <c r="AB61" s="27">
        <f>'[1]Werklijst 2020 04'!AO62</f>
        <v>1.5382999999999996</v>
      </c>
      <c r="AC61" s="27" t="str">
        <f>'[1]Werklijst 2020 04'!AP62</f>
        <v/>
      </c>
      <c r="AD61" s="7" t="str">
        <f>+'[1]Werklijst 2020 04'!AQ62</f>
        <v>-</v>
      </c>
    </row>
    <row r="62" spans="1:30" s="28" customFormat="1" x14ac:dyDescent="0.2">
      <c r="A62" s="19">
        <f>'[1]Werklijst 2020 04'!A63</f>
        <v>3001864</v>
      </c>
      <c r="B62" s="20" t="str">
        <f>'[1]Werklijst 2020 04'!B63</f>
        <v>DESOGESTREL BESINS 168 COMPR</v>
      </c>
      <c r="C62" s="20" t="str">
        <f>'[1]Werklijst 2020 04'!C63</f>
        <v>BESINS</v>
      </c>
      <c r="D62" s="20">
        <f>'[1]Werklijst 2020 04'!H63</f>
        <v>6</v>
      </c>
      <c r="E62" s="21" t="str">
        <f>'[1]Werklijst 2020 04'!D63</f>
        <v>-</v>
      </c>
      <c r="F62" s="21" t="str">
        <f>'[1]Werklijst 2020 04'!E63</f>
        <v>-</v>
      </c>
      <c r="G62" s="22" t="str">
        <f>'[1]Werklijst 2020 04'!F63</f>
        <v>-</v>
      </c>
      <c r="H62" s="23" t="str">
        <f>'[1]Werklijst 2020 04'!G63</f>
        <v>S</v>
      </c>
      <c r="I62" s="21" t="str">
        <f>'[1]Werklijst 2020 04'!I63</f>
        <v>G</v>
      </c>
      <c r="J62" s="21" t="str">
        <f>'[1]Werklijst 2020 04'!J63</f>
        <v>-</v>
      </c>
      <c r="K62" s="24">
        <f>'[1]Werklijst 2020 04'!L63</f>
        <v>32.56</v>
      </c>
      <c r="L62" s="24">
        <f>'[1]Werklijst 2020 04'!M63</f>
        <v>32.56</v>
      </c>
      <c r="M62" s="24">
        <f>'[1]Werklijst 2020 04'!N63</f>
        <v>32.56</v>
      </c>
      <c r="N62" s="24">
        <f>'[1]Werklijst 2020 04'!P63</f>
        <v>18</v>
      </c>
      <c r="O62" s="24">
        <f>'[1]Werklijst 2020 04'!S63</f>
        <v>14.560000000000002</v>
      </c>
      <c r="P62" s="25" t="str">
        <f>'[1]Werklijst 2020 04'!T63</f>
        <v>-</v>
      </c>
      <c r="Q62" s="20" t="str">
        <f>'[1]Werklijst 2020 04'!U63</f>
        <v>-</v>
      </c>
      <c r="R62" s="24" t="str">
        <f>'[1]Werklijst 2020 04'!V63</f>
        <v>-</v>
      </c>
      <c r="S62" s="26" t="str">
        <f>'[1]Werklijst 2020 04'!W63</f>
        <v>-</v>
      </c>
      <c r="T62" s="20" t="str">
        <f>'[1]Werklijst 2020 04'!X63</f>
        <v>-</v>
      </c>
      <c r="U62" s="27">
        <f>'[1]Werklijst 2020 04'!AC63</f>
        <v>21.1</v>
      </c>
      <c r="V62" s="27" t="str">
        <f>'[1]Werklijst 2020 04'!AD63</f>
        <v/>
      </c>
      <c r="W62" s="27" t="str">
        <f>'[1]Werklijst 2020 04'!AE63</f>
        <v/>
      </c>
      <c r="X62" s="27" t="str">
        <f>'[1]Werklijst 2020 04'!AF63</f>
        <v/>
      </c>
      <c r="Y62" s="27" t="str">
        <f>'[1]Werklijst 2020 04'!AG63</f>
        <v/>
      </c>
      <c r="Z62" s="27" t="str">
        <f>'[1]Werklijst 2020 04'!AM63</f>
        <v/>
      </c>
      <c r="AA62" s="27" t="str">
        <f>'[1]Werklijst 2020 04'!AN63</f>
        <v/>
      </c>
      <c r="AB62" s="27" t="str">
        <f>'[1]Werklijst 2020 04'!AO63</f>
        <v/>
      </c>
      <c r="AC62" s="27" t="str">
        <f>'[1]Werklijst 2020 04'!AP63</f>
        <v/>
      </c>
      <c r="AD62" s="7" t="str">
        <f>+'[1]Werklijst 2020 04'!AQ63</f>
        <v>-</v>
      </c>
    </row>
    <row r="63" spans="1:30" s="39" customFormat="1" x14ac:dyDescent="0.2">
      <c r="A63" s="29">
        <f>'[1]Werklijst 2020 04'!A64</f>
        <v>4101671</v>
      </c>
      <c r="B63" s="30" t="str">
        <f>'[1]Werklijst 2020 04'!B64</f>
        <v>DESOLINA 20 0,150 mg/0,020 mg 3 x 21 COMPR</v>
      </c>
      <c r="C63" s="30" t="str">
        <f>'[1]Werklijst 2020 04'!C64</f>
        <v>CERES PHARMA</v>
      </c>
      <c r="D63" s="30">
        <f>'[1]Werklijst 2020 04'!H64</f>
        <v>3</v>
      </c>
      <c r="E63" s="31">
        <f>'[1]Werklijst 2020 04'!D64</f>
        <v>1</v>
      </c>
      <c r="F63" s="31" t="str">
        <f>'[1]Werklijst 2020 04'!E64</f>
        <v>-</v>
      </c>
      <c r="G63" s="32" t="str">
        <f>'[1]Werklijst 2020 04'!F64</f>
        <v>-</v>
      </c>
      <c r="H63" s="33" t="str">
        <f>'[1]Werklijst 2020 04'!G64</f>
        <v>S</v>
      </c>
      <c r="I63" s="31" t="str">
        <f>'[1]Werklijst 2020 04'!I64</f>
        <v>G</v>
      </c>
      <c r="J63" s="31" t="str">
        <f>'[1]Werklijst 2020 04'!J64</f>
        <v>Cx</v>
      </c>
      <c r="K63" s="34">
        <f>'[1]Werklijst 2020 04'!L64</f>
        <v>9.39</v>
      </c>
      <c r="L63" s="34">
        <f>'[1]Werklijst 2020 04'!M64</f>
        <v>9.39</v>
      </c>
      <c r="M63" s="34">
        <f>'[1]Werklijst 2020 04'!N64</f>
        <v>5.28</v>
      </c>
      <c r="N63" s="34">
        <f>'[1]Werklijst 2020 04'!P64</f>
        <v>9</v>
      </c>
      <c r="O63" s="34">
        <f>'[1]Werklijst 2020 04'!S64</f>
        <v>0</v>
      </c>
      <c r="P63" s="35" t="str">
        <f>'[1]Werklijst 2020 04'!T64</f>
        <v>7726664</v>
      </c>
      <c r="Q63" s="30" t="str">
        <f>'[1]Werklijst 2020 04'!U64</f>
        <v>DESOLINA 20 0,150 mg/0,020 mg COMP</v>
      </c>
      <c r="R63" s="34" t="str">
        <f>'[1]Werklijst 2020 04'!V64</f>
        <v>CERES PHARMA</v>
      </c>
      <c r="S63" s="36" t="str">
        <f>'[1]Werklijst 2020 04'!W64</f>
        <v>21 tabl</v>
      </c>
      <c r="T63" s="30" t="str">
        <f>'[1]Werklijst 2020 04'!X64</f>
        <v>1</v>
      </c>
      <c r="U63" s="37">
        <f>'[1]Werklijst 2020 04'!AC64</f>
        <v>19.559999999999999</v>
      </c>
      <c r="V63" s="37">
        <f>'[1]Werklijst 2020 04'!AD64</f>
        <v>1.9415</v>
      </c>
      <c r="W63" s="37">
        <f>'[1]Werklijst 2020 04'!AE64</f>
        <v>0</v>
      </c>
      <c r="X63" s="37">
        <f>'[1]Werklijst 2020 04'!AF64</f>
        <v>1.9415</v>
      </c>
      <c r="Y63" s="37">
        <f>'[1]Werklijst 2020 04'!AG64</f>
        <v>0</v>
      </c>
      <c r="Z63" s="37">
        <f>'[1]Werklijst 2020 04'!AM64</f>
        <v>1.9415</v>
      </c>
      <c r="AA63" s="37">
        <f>'[1]Werklijst 2020 04'!AN64</f>
        <v>0</v>
      </c>
      <c r="AB63" s="37">
        <f>'[1]Werklijst 2020 04'!AO64</f>
        <v>0</v>
      </c>
      <c r="AC63" s="37">
        <f>'[1]Werklijst 2020 04'!AP64</f>
        <v>0</v>
      </c>
      <c r="AD63" s="38" t="str">
        <f>+'[1]Werklijst 2020 04'!AQ64</f>
        <v>wijziging ziekenhuisprijs/changement prix hôpital</v>
      </c>
    </row>
    <row r="64" spans="1:30" s="39" customFormat="1" x14ac:dyDescent="0.2">
      <c r="A64" s="29">
        <f>'[1]Werklijst 2020 04'!A65</f>
        <v>4101689</v>
      </c>
      <c r="B64" s="30" t="str">
        <f>'[1]Werklijst 2020 04'!B65</f>
        <v>DESOLINA 20 0,150 mg/0,020 mg 6 x 21 COMPR</v>
      </c>
      <c r="C64" s="30" t="str">
        <f>'[1]Werklijst 2020 04'!C65</f>
        <v>CERES PHARMA</v>
      </c>
      <c r="D64" s="30">
        <f>'[1]Werklijst 2020 04'!H65</f>
        <v>6</v>
      </c>
      <c r="E64" s="31">
        <f>'[1]Werklijst 2020 04'!D65</f>
        <v>1</v>
      </c>
      <c r="F64" s="31" t="str">
        <f>'[1]Werklijst 2020 04'!E65</f>
        <v>-</v>
      </c>
      <c r="G64" s="32" t="str">
        <f>'[1]Werklijst 2020 04'!F65</f>
        <v>-</v>
      </c>
      <c r="H64" s="33" t="str">
        <f>'[1]Werklijst 2020 04'!G65</f>
        <v>S</v>
      </c>
      <c r="I64" s="31" t="str">
        <f>'[1]Werklijst 2020 04'!I65</f>
        <v>G</v>
      </c>
      <c r="J64" s="31" t="str">
        <f>'[1]Werklijst 2020 04'!J65</f>
        <v>Cx</v>
      </c>
      <c r="K64" s="34">
        <f>'[1]Werklijst 2020 04'!L65</f>
        <v>16.22</v>
      </c>
      <c r="L64" s="34">
        <f>'[1]Werklijst 2020 04'!M65</f>
        <v>16.22</v>
      </c>
      <c r="M64" s="34">
        <f>'[1]Werklijst 2020 04'!N65</f>
        <v>12.77</v>
      </c>
      <c r="N64" s="34">
        <f>'[1]Werklijst 2020 04'!P65</f>
        <v>18</v>
      </c>
      <c r="O64" s="34">
        <f>'[1]Werklijst 2020 04'!S65</f>
        <v>0</v>
      </c>
      <c r="P64" s="35" t="str">
        <f>'[1]Werklijst 2020 04'!T65</f>
        <v>-</v>
      </c>
      <c r="Q64" s="30">
        <f>'[1]Werklijst 2020 04'!U65</f>
        <v>0</v>
      </c>
      <c r="R64" s="34">
        <f>'[1]Werklijst 2020 04'!V65</f>
        <v>0</v>
      </c>
      <c r="S64" s="36">
        <f>'[1]Werklijst 2020 04'!W65</f>
        <v>0</v>
      </c>
      <c r="T64" s="30" t="str">
        <f>'[1]Werklijst 2020 04'!X65</f>
        <v>-</v>
      </c>
      <c r="U64" s="37">
        <f>'[1]Werklijst 2020 04'!AC65</f>
        <v>19.559999999999999</v>
      </c>
      <c r="V64" s="37">
        <f>'[1]Werklijst 2020 04'!AD65</f>
        <v>0</v>
      </c>
      <c r="W64" s="37">
        <f>'[1]Werklijst 2020 04'!AE65</f>
        <v>0</v>
      </c>
      <c r="X64" s="37">
        <f>'[1]Werklijst 2020 04'!AF65</f>
        <v>0</v>
      </c>
      <c r="Y64" s="37">
        <f>'[1]Werklijst 2020 04'!AG65</f>
        <v>0</v>
      </c>
      <c r="Z64" s="37">
        <f>'[1]Werklijst 2020 04'!AM65</f>
        <v>0</v>
      </c>
      <c r="AA64" s="37">
        <f>'[1]Werklijst 2020 04'!AN65</f>
        <v>0</v>
      </c>
      <c r="AB64" s="37">
        <f>'[1]Werklijst 2020 04'!AO65</f>
        <v>0</v>
      </c>
      <c r="AC64" s="37">
        <f>'[1]Werklijst 2020 04'!AP65</f>
        <v>0</v>
      </c>
      <c r="AD64" s="38" t="str">
        <f>+'[1]Werklijst 2020 04'!AQ65</f>
        <v>wijziging ziekenhuisprijs/changement prix hôpital</v>
      </c>
    </row>
    <row r="65" spans="1:30" s="39" customFormat="1" x14ac:dyDescent="0.2">
      <c r="A65" s="29">
        <f>'[1]Werklijst 2020 04'!A66</f>
        <v>4101697</v>
      </c>
      <c r="B65" s="30" t="str">
        <f>'[1]Werklijst 2020 04'!B66</f>
        <v>DESOLINA 20 0,150 mg/0,020 mg 13 x 21 COMPR</v>
      </c>
      <c r="C65" s="30" t="str">
        <f>'[1]Werklijst 2020 04'!C66</f>
        <v>CERES PHARMA</v>
      </c>
      <c r="D65" s="30">
        <f>'[1]Werklijst 2020 04'!H66</f>
        <v>13</v>
      </c>
      <c r="E65" s="31" t="str">
        <f>'[1]Werklijst 2020 04'!D66</f>
        <v>-</v>
      </c>
      <c r="F65" s="31" t="str">
        <f>'[1]Werklijst 2020 04'!E66</f>
        <v>-</v>
      </c>
      <c r="G65" s="32" t="str">
        <f>'[1]Werklijst 2020 04'!F66</f>
        <v>-</v>
      </c>
      <c r="H65" s="33" t="str">
        <f>'[1]Werklijst 2020 04'!G66</f>
        <v>S</v>
      </c>
      <c r="I65" s="31" t="str">
        <f>'[1]Werklijst 2020 04'!I66</f>
        <v>G</v>
      </c>
      <c r="J65" s="31" t="str">
        <f>'[1]Werklijst 2020 04'!J66</f>
        <v>-</v>
      </c>
      <c r="K65" s="34">
        <f>'[1]Werklijst 2020 04'!L66</f>
        <v>30.93</v>
      </c>
      <c r="L65" s="34">
        <f>'[1]Werklijst 2020 04'!M66</f>
        <v>30.93</v>
      </c>
      <c r="M65" s="34">
        <f>'[1]Werklijst 2020 04'!N66</f>
        <v>30.93</v>
      </c>
      <c r="N65" s="34">
        <f>'[1]Werklijst 2020 04'!P66</f>
        <v>39</v>
      </c>
      <c r="O65" s="34">
        <f>'[1]Werklijst 2020 04'!S66</f>
        <v>0</v>
      </c>
      <c r="P65" s="35" t="str">
        <f>'[1]Werklijst 2020 04'!T66</f>
        <v>-</v>
      </c>
      <c r="Q65" s="30">
        <f>'[1]Werklijst 2020 04'!U66</f>
        <v>0</v>
      </c>
      <c r="R65" s="34">
        <f>'[1]Werklijst 2020 04'!V66</f>
        <v>0</v>
      </c>
      <c r="S65" s="36">
        <f>'[1]Werklijst 2020 04'!W66</f>
        <v>0</v>
      </c>
      <c r="T65" s="30" t="str">
        <f>'[1]Werklijst 2020 04'!X66</f>
        <v>-</v>
      </c>
      <c r="U65" s="37">
        <f>'[1]Werklijst 2020 04'!AC66</f>
        <v>19.559999999999999</v>
      </c>
      <c r="V65" s="37">
        <f>'[1]Werklijst 2020 04'!AD66</f>
        <v>0</v>
      </c>
      <c r="W65" s="37">
        <f>'[1]Werklijst 2020 04'!AE66</f>
        <v>0</v>
      </c>
      <c r="X65" s="37">
        <f>'[1]Werklijst 2020 04'!AF66</f>
        <v>0</v>
      </c>
      <c r="Y65" s="37">
        <f>'[1]Werklijst 2020 04'!AG66</f>
        <v>0</v>
      </c>
      <c r="Z65" s="37">
        <f>'[1]Werklijst 2020 04'!AM66</f>
        <v>0</v>
      </c>
      <c r="AA65" s="37">
        <f>'[1]Werklijst 2020 04'!AN66</f>
        <v>0</v>
      </c>
      <c r="AB65" s="37">
        <f>'[1]Werklijst 2020 04'!AO66</f>
        <v>0</v>
      </c>
      <c r="AC65" s="37">
        <f>'[1]Werklijst 2020 04'!AP66</f>
        <v>0</v>
      </c>
      <c r="AD65" s="38" t="str">
        <f>+'[1]Werklijst 2020 04'!AQ66</f>
        <v>nieuw/nouveau</v>
      </c>
    </row>
    <row r="66" spans="1:30" s="28" customFormat="1" x14ac:dyDescent="0.2">
      <c r="A66" s="19">
        <f>'[1]Werklijst 2020 04'!A67</f>
        <v>3951068</v>
      </c>
      <c r="B66" s="20" t="str">
        <f>'[1]Werklijst 2020 04'!B67</f>
        <v>DESOLINA 0,150 mg/0,030 mg 3 x 21 COMPR</v>
      </c>
      <c r="C66" s="20" t="str">
        <f>'[1]Werklijst 2020 04'!C67</f>
        <v>CERES PHARMA</v>
      </c>
      <c r="D66" s="20">
        <f>'[1]Werklijst 2020 04'!H67</f>
        <v>3</v>
      </c>
      <c r="E66" s="21">
        <f>'[1]Werklijst 2020 04'!D67</f>
        <v>1</v>
      </c>
      <c r="F66" s="21" t="str">
        <f>'[1]Werklijst 2020 04'!E67</f>
        <v>-</v>
      </c>
      <c r="G66" s="22" t="str">
        <f>'[1]Werklijst 2020 04'!F67</f>
        <v>-</v>
      </c>
      <c r="H66" s="23" t="str">
        <f>'[1]Werklijst 2020 04'!G67</f>
        <v>S</v>
      </c>
      <c r="I66" s="21" t="str">
        <f>'[1]Werklijst 2020 04'!I67</f>
        <v>G</v>
      </c>
      <c r="J66" s="21" t="str">
        <f>'[1]Werklijst 2020 04'!J67</f>
        <v>Cx</v>
      </c>
      <c r="K66" s="24">
        <f>'[1]Werklijst 2020 04'!L67</f>
        <v>9.39</v>
      </c>
      <c r="L66" s="24">
        <f>'[1]Werklijst 2020 04'!M67</f>
        <v>9.39</v>
      </c>
      <c r="M66" s="24">
        <f>'[1]Werklijst 2020 04'!N67</f>
        <v>5.28</v>
      </c>
      <c r="N66" s="24">
        <f>'[1]Werklijst 2020 04'!P67</f>
        <v>9</v>
      </c>
      <c r="O66" s="24">
        <f>'[1]Werklijst 2020 04'!S67</f>
        <v>0</v>
      </c>
      <c r="P66" s="25">
        <f>'[1]Werklijst 2020 04'!T67</f>
        <v>7725930</v>
      </c>
      <c r="Q66" s="20" t="str">
        <f>'[1]Werklijst 2020 04'!U67</f>
        <v>DESOLINA 0,150 mg/0,030 mg COMP</v>
      </c>
      <c r="R66" s="24" t="str">
        <f>'[1]Werklijst 2020 04'!V67</f>
        <v>CERES PHARMA</v>
      </c>
      <c r="S66" s="26" t="str">
        <f>'[1]Werklijst 2020 04'!W67</f>
        <v>21 tabl</v>
      </c>
      <c r="T66" s="20" t="str">
        <f>'[1]Werklijst 2020 04'!X67</f>
        <v>1</v>
      </c>
      <c r="U66" s="27">
        <f>'[1]Werklijst 2020 04'!AC67</f>
        <v>16.16</v>
      </c>
      <c r="V66" s="27">
        <f>'[1]Werklijst 2020 04'!AD67</f>
        <v>1.6037999999999999</v>
      </c>
      <c r="W66" s="27">
        <f>'[1]Werklijst 2020 04'!AE67</f>
        <v>0</v>
      </c>
      <c r="X66" s="27">
        <f>'[1]Werklijst 2020 04'!AF67</f>
        <v>1.6037999999999999</v>
      </c>
      <c r="Y66" s="27" t="str">
        <f>'[1]Werklijst 2020 04'!AG67</f>
        <v/>
      </c>
      <c r="Z66" s="27">
        <f>'[1]Werklijst 2020 04'!AM67</f>
        <v>1.6037999999999999</v>
      </c>
      <c r="AA66" s="27">
        <f>'[1]Werklijst 2020 04'!AN67</f>
        <v>0</v>
      </c>
      <c r="AB66" s="27">
        <f>'[1]Werklijst 2020 04'!AO67</f>
        <v>0</v>
      </c>
      <c r="AC66" s="27">
        <f>'[1]Werklijst 2020 04'!AP67</f>
        <v>0</v>
      </c>
      <c r="AD66" s="7" t="str">
        <f>+'[1]Werklijst 2020 04'!AQ67</f>
        <v>-</v>
      </c>
    </row>
    <row r="67" spans="1:30" s="28" customFormat="1" x14ac:dyDescent="0.2">
      <c r="A67" s="19">
        <f>'[1]Werklijst 2020 04'!A68</f>
        <v>3951076</v>
      </c>
      <c r="B67" s="20" t="str">
        <f>'[1]Werklijst 2020 04'!B68</f>
        <v>DESOLINA 0,150 mg/0,030 mg 6 x 21 COMPR</v>
      </c>
      <c r="C67" s="20" t="str">
        <f>'[1]Werklijst 2020 04'!C68</f>
        <v>CERES PHARMA</v>
      </c>
      <c r="D67" s="20">
        <f>'[1]Werklijst 2020 04'!H68</f>
        <v>6</v>
      </c>
      <c r="E67" s="21">
        <f>'[1]Werklijst 2020 04'!D68</f>
        <v>1</v>
      </c>
      <c r="F67" s="21" t="str">
        <f>'[1]Werklijst 2020 04'!E68</f>
        <v>-</v>
      </c>
      <c r="G67" s="22" t="str">
        <f>'[1]Werklijst 2020 04'!F68</f>
        <v>-</v>
      </c>
      <c r="H67" s="23" t="str">
        <f>'[1]Werklijst 2020 04'!G68</f>
        <v>S</v>
      </c>
      <c r="I67" s="21" t="str">
        <f>'[1]Werklijst 2020 04'!I68</f>
        <v>G</v>
      </c>
      <c r="J67" s="21" t="str">
        <f>'[1]Werklijst 2020 04'!J68</f>
        <v>Cx</v>
      </c>
      <c r="K67" s="24">
        <f>'[1]Werklijst 2020 04'!L68</f>
        <v>14.2</v>
      </c>
      <c r="L67" s="24">
        <f>'[1]Werklijst 2020 04'!M68</f>
        <v>14.2</v>
      </c>
      <c r="M67" s="24">
        <f>'[1]Werklijst 2020 04'!N68</f>
        <v>10.55</v>
      </c>
      <c r="N67" s="24">
        <f>'[1]Werklijst 2020 04'!P68</f>
        <v>18</v>
      </c>
      <c r="O67" s="24">
        <f>'[1]Werklijst 2020 04'!S68</f>
        <v>0</v>
      </c>
      <c r="P67" s="25" t="str">
        <f>'[1]Werklijst 2020 04'!T68</f>
        <v>-</v>
      </c>
      <c r="Q67" s="20" t="str">
        <f>'[1]Werklijst 2020 04'!U68</f>
        <v>-</v>
      </c>
      <c r="R67" s="24" t="str">
        <f>'[1]Werklijst 2020 04'!V68</f>
        <v>-</v>
      </c>
      <c r="S67" s="26">
        <f>'[1]Werklijst 2020 04'!W68</f>
        <v>0</v>
      </c>
      <c r="T67" s="20" t="str">
        <f>'[1]Werklijst 2020 04'!X68</f>
        <v>-</v>
      </c>
      <c r="U67" s="27">
        <f>'[1]Werklijst 2020 04'!AC68</f>
        <v>16.16</v>
      </c>
      <c r="V67" s="27">
        <f>'[1]Werklijst 2020 04'!AD68</f>
        <v>0</v>
      </c>
      <c r="W67" s="27">
        <f>'[1]Werklijst 2020 04'!AE68</f>
        <v>0</v>
      </c>
      <c r="X67" s="27">
        <f>'[1]Werklijst 2020 04'!AF68</f>
        <v>0</v>
      </c>
      <c r="Y67" s="27" t="str">
        <f>'[1]Werklijst 2020 04'!AG68</f>
        <v/>
      </c>
      <c r="Z67" s="27">
        <f>'[1]Werklijst 2020 04'!AM68</f>
        <v>0</v>
      </c>
      <c r="AA67" s="27">
        <f>'[1]Werklijst 2020 04'!AN68</f>
        <v>0</v>
      </c>
      <c r="AB67" s="27">
        <f>'[1]Werklijst 2020 04'!AO68</f>
        <v>0</v>
      </c>
      <c r="AC67" s="27">
        <f>'[1]Werklijst 2020 04'!AP68</f>
        <v>0</v>
      </c>
      <c r="AD67" s="7" t="str">
        <f>+'[1]Werklijst 2020 04'!AQ68</f>
        <v>-</v>
      </c>
    </row>
    <row r="68" spans="1:30" s="28" customFormat="1" x14ac:dyDescent="0.2">
      <c r="A68" s="19">
        <f>'[1]Werklijst 2020 04'!A69</f>
        <v>3958873</v>
      </c>
      <c r="B68" s="20" t="str">
        <f>'[1]Werklijst 2020 04'!B69</f>
        <v>DESOLINA 0,150 mg/0,030 mg 13 x 21 COMPR</v>
      </c>
      <c r="C68" s="20" t="str">
        <f>'[1]Werklijst 2020 04'!C69</f>
        <v>CERES PHARMA</v>
      </c>
      <c r="D68" s="20">
        <f>'[1]Werklijst 2020 04'!H69</f>
        <v>13</v>
      </c>
      <c r="E68" s="21">
        <f>'[1]Werklijst 2020 04'!D69</f>
        <v>1</v>
      </c>
      <c r="F68" s="21" t="str">
        <f>'[1]Werklijst 2020 04'!E69</f>
        <v>-</v>
      </c>
      <c r="G68" s="22" t="str">
        <f>'[1]Werklijst 2020 04'!F69</f>
        <v>-</v>
      </c>
      <c r="H68" s="23" t="str">
        <f>'[1]Werklijst 2020 04'!G69</f>
        <v>S</v>
      </c>
      <c r="I68" s="21" t="str">
        <f>'[1]Werklijst 2020 04'!I69</f>
        <v>G</v>
      </c>
      <c r="J68" s="21" t="str">
        <f>'[1]Werklijst 2020 04'!J69</f>
        <v>Cx</v>
      </c>
      <c r="K68" s="24">
        <f>'[1]Werklijst 2020 04'!L69</f>
        <v>24.99</v>
      </c>
      <c r="L68" s="24">
        <f>'[1]Werklijst 2020 04'!M69</f>
        <v>24.99</v>
      </c>
      <c r="M68" s="24">
        <f>'[1]Werklijst 2020 04'!N69</f>
        <v>21.9</v>
      </c>
      <c r="N68" s="24">
        <f>'[1]Werklijst 2020 04'!P69</f>
        <v>39</v>
      </c>
      <c r="O68" s="24">
        <f>'[1]Werklijst 2020 04'!S69</f>
        <v>0</v>
      </c>
      <c r="P68" s="25" t="str">
        <f>'[1]Werklijst 2020 04'!T69</f>
        <v>-</v>
      </c>
      <c r="Q68" s="20" t="str">
        <f>'[1]Werklijst 2020 04'!U69</f>
        <v>-</v>
      </c>
      <c r="R68" s="24" t="str">
        <f>'[1]Werklijst 2020 04'!V69</f>
        <v>-</v>
      </c>
      <c r="S68" s="26">
        <f>'[1]Werklijst 2020 04'!W69</f>
        <v>0</v>
      </c>
      <c r="T68" s="20" t="str">
        <f>'[1]Werklijst 2020 04'!X69</f>
        <v>-</v>
      </c>
      <c r="U68" s="27">
        <f>'[1]Werklijst 2020 04'!AC69</f>
        <v>16.16</v>
      </c>
      <c r="V68" s="27">
        <f>'[1]Werklijst 2020 04'!AD69</f>
        <v>0</v>
      </c>
      <c r="W68" s="27">
        <f>'[1]Werklijst 2020 04'!AE69</f>
        <v>0</v>
      </c>
      <c r="X68" s="27">
        <f>'[1]Werklijst 2020 04'!AF69</f>
        <v>0</v>
      </c>
      <c r="Y68" s="27" t="str">
        <f>'[1]Werklijst 2020 04'!AG69</f>
        <v/>
      </c>
      <c r="Z68" s="27">
        <f>'[1]Werklijst 2020 04'!AM69</f>
        <v>0</v>
      </c>
      <c r="AA68" s="27">
        <f>'[1]Werklijst 2020 04'!AN69</f>
        <v>0</v>
      </c>
      <c r="AB68" s="27">
        <f>'[1]Werklijst 2020 04'!AO69</f>
        <v>0</v>
      </c>
      <c r="AC68" s="27">
        <f>'[1]Werklijst 2020 04'!AP69</f>
        <v>0</v>
      </c>
      <c r="AD68" s="7" t="str">
        <f>+'[1]Werklijst 2020 04'!AQ69</f>
        <v>-</v>
      </c>
    </row>
    <row r="69" spans="1:30" s="28" customFormat="1" x14ac:dyDescent="0.2">
      <c r="A69" s="19">
        <f>'[1]Werklijst 2020 04'!A70</f>
        <v>2996098</v>
      </c>
      <c r="B69" s="20" t="str">
        <f>'[1]Werklijst 2020 04'!B70</f>
        <v>DESOPOP 75 microgram TABL 1 X 28</v>
      </c>
      <c r="C69" s="20" t="str">
        <f>'[1]Werklijst 2020 04'!C70</f>
        <v>EFFIK BENELUX</v>
      </c>
      <c r="D69" s="20">
        <f>'[1]Werklijst 2020 04'!H70</f>
        <v>1</v>
      </c>
      <c r="E69" s="21" t="str">
        <f>'[1]Werklijst 2020 04'!D70</f>
        <v>-</v>
      </c>
      <c r="F69" s="21" t="str">
        <f>'[1]Werklijst 2020 04'!E70</f>
        <v>-</v>
      </c>
      <c r="G69" s="22" t="str">
        <f>'[1]Werklijst 2020 04'!F70</f>
        <v>-</v>
      </c>
      <c r="H69" s="23" t="str">
        <f>'[1]Werklijst 2020 04'!G70</f>
        <v>S</v>
      </c>
      <c r="I69" s="21" t="str">
        <f>'[1]Werklijst 2020 04'!I70</f>
        <v>G</v>
      </c>
      <c r="J69" s="21" t="str">
        <f>'[1]Werklijst 2020 04'!J70</f>
        <v>-</v>
      </c>
      <c r="K69" s="24">
        <f>'[1]Werklijst 2020 04'!L70</f>
        <v>8.68</v>
      </c>
      <c r="L69" s="24">
        <f>'[1]Werklijst 2020 04'!M70</f>
        <v>8.68</v>
      </c>
      <c r="M69" s="24">
        <f>'[1]Werklijst 2020 04'!N70</f>
        <v>8.68</v>
      </c>
      <c r="N69" s="24">
        <f>'[1]Werklijst 2020 04'!P70</f>
        <v>3</v>
      </c>
      <c r="O69" s="24">
        <f>'[1]Werklijst 2020 04'!S70</f>
        <v>5.68</v>
      </c>
      <c r="P69" s="25" t="str">
        <f>'[1]Werklijst 2020 04'!T70</f>
        <v>7704554</v>
      </c>
      <c r="Q69" s="20" t="str">
        <f>'[1]Werklijst 2020 04'!U70</f>
        <v>DESOPOP 75 microgram TABL</v>
      </c>
      <c r="R69" s="24" t="str">
        <f>'[1]Werklijst 2020 04'!V70</f>
        <v>EFFIK BENELUX</v>
      </c>
      <c r="S69" s="26" t="str">
        <f>'[1]Werklijst 2020 04'!W70</f>
        <v>28 tabl</v>
      </c>
      <c r="T69" s="20">
        <f>'[1]Werklijst 2020 04'!X70</f>
        <v>1</v>
      </c>
      <c r="U69" s="27">
        <f>'[1]Werklijst 2020 04'!AC70</f>
        <v>53</v>
      </c>
      <c r="V69" s="27">
        <f>'[1]Werklijst 2020 04'!AD70</f>
        <v>4.8685</v>
      </c>
      <c r="W69" s="27" t="str">
        <f>'[1]Werklijst 2020 04'!AE70</f>
        <v/>
      </c>
      <c r="X69" s="27">
        <f>'[1]Werklijst 2020 04'!AF70</f>
        <v>4.8685</v>
      </c>
      <c r="Y69" s="27" t="str">
        <f>'[1]Werklijst 2020 04'!AG70</f>
        <v/>
      </c>
      <c r="Z69" s="27">
        <f>'[1]Werklijst 2020 04'!AM70</f>
        <v>3</v>
      </c>
      <c r="AA69" s="27" t="str">
        <f>'[1]Werklijst 2020 04'!AN70</f>
        <v/>
      </c>
      <c r="AB69" s="27">
        <f>'[1]Werklijst 2020 04'!AO70</f>
        <v>1.8685</v>
      </c>
      <c r="AC69" s="27" t="str">
        <f>'[1]Werklijst 2020 04'!AP70</f>
        <v/>
      </c>
      <c r="AD69" s="7" t="str">
        <f>+'[1]Werklijst 2020 04'!AQ70</f>
        <v>-</v>
      </c>
    </row>
    <row r="70" spans="1:30" s="28" customFormat="1" x14ac:dyDescent="0.2">
      <c r="A70" s="19">
        <f>'[1]Werklijst 2020 04'!A71</f>
        <v>2996106</v>
      </c>
      <c r="B70" s="20" t="str">
        <f>'[1]Werklijst 2020 04'!B71</f>
        <v>DESOPOP 75 microgram TABL 3 X 28</v>
      </c>
      <c r="C70" s="20" t="str">
        <f>'[1]Werklijst 2020 04'!C71</f>
        <v>EFFIK BENELUX</v>
      </c>
      <c r="D70" s="20">
        <f>'[1]Werklijst 2020 04'!H71</f>
        <v>3</v>
      </c>
      <c r="E70" s="21" t="str">
        <f>'[1]Werklijst 2020 04'!D71</f>
        <v>-</v>
      </c>
      <c r="F70" s="21" t="str">
        <f>'[1]Werklijst 2020 04'!E71</f>
        <v>-</v>
      </c>
      <c r="G70" s="22" t="str">
        <f>'[1]Werklijst 2020 04'!F71</f>
        <v>-</v>
      </c>
      <c r="H70" s="23" t="str">
        <f>'[1]Werklijst 2020 04'!G71</f>
        <v>S</v>
      </c>
      <c r="I70" s="21" t="str">
        <f>'[1]Werklijst 2020 04'!I71</f>
        <v>G</v>
      </c>
      <c r="J70" s="21" t="str">
        <f>'[1]Werklijst 2020 04'!J71</f>
        <v>-</v>
      </c>
      <c r="K70" s="24">
        <f>'[1]Werklijst 2020 04'!L71</f>
        <v>20.02</v>
      </c>
      <c r="L70" s="24">
        <f>'[1]Werklijst 2020 04'!M71</f>
        <v>20.02</v>
      </c>
      <c r="M70" s="24">
        <f>'[1]Werklijst 2020 04'!N71</f>
        <v>20.02</v>
      </c>
      <c r="N70" s="24">
        <f>'[1]Werklijst 2020 04'!P71</f>
        <v>9</v>
      </c>
      <c r="O70" s="24">
        <f>'[1]Werklijst 2020 04'!S71</f>
        <v>11.02</v>
      </c>
      <c r="P70" s="25" t="str">
        <f>'[1]Werklijst 2020 04'!T71</f>
        <v>-</v>
      </c>
      <c r="Q70" s="20" t="str">
        <f>'[1]Werklijst 2020 04'!U71</f>
        <v>-</v>
      </c>
      <c r="R70" s="24" t="str">
        <f>'[1]Werklijst 2020 04'!V71</f>
        <v>-</v>
      </c>
      <c r="S70" s="26" t="str">
        <f>'[1]Werklijst 2020 04'!W71</f>
        <v>-</v>
      </c>
      <c r="T70" s="20" t="str">
        <f>'[1]Werklijst 2020 04'!X71</f>
        <v>-</v>
      </c>
      <c r="U70" s="27">
        <f>'[1]Werklijst 2020 04'!AC71</f>
        <v>53</v>
      </c>
      <c r="V70" s="27" t="str">
        <f>'[1]Werklijst 2020 04'!AD71</f>
        <v/>
      </c>
      <c r="W70" s="27" t="str">
        <f>'[1]Werklijst 2020 04'!AE71</f>
        <v/>
      </c>
      <c r="X70" s="27" t="str">
        <f>'[1]Werklijst 2020 04'!AF71</f>
        <v/>
      </c>
      <c r="Y70" s="27" t="str">
        <f>'[1]Werklijst 2020 04'!AG71</f>
        <v/>
      </c>
      <c r="Z70" s="27" t="str">
        <f>'[1]Werklijst 2020 04'!AM71</f>
        <v/>
      </c>
      <c r="AA70" s="27" t="str">
        <f>'[1]Werklijst 2020 04'!AN71</f>
        <v/>
      </c>
      <c r="AB70" s="27" t="str">
        <f>'[1]Werklijst 2020 04'!AO71</f>
        <v/>
      </c>
      <c r="AC70" s="27" t="str">
        <f>'[1]Werklijst 2020 04'!AP71</f>
        <v/>
      </c>
      <c r="AD70" s="7" t="str">
        <f>+'[1]Werklijst 2020 04'!AQ71</f>
        <v>-</v>
      </c>
    </row>
    <row r="71" spans="1:30" s="28" customFormat="1" x14ac:dyDescent="0.2">
      <c r="A71" s="19">
        <f>'[1]Werklijst 2020 04'!A72</f>
        <v>2996114</v>
      </c>
      <c r="B71" s="20" t="str">
        <f>'[1]Werklijst 2020 04'!B72</f>
        <v>DESOPOP 75 microgram TABL 6 X 28</v>
      </c>
      <c r="C71" s="20" t="str">
        <f>'[1]Werklijst 2020 04'!C72</f>
        <v>EFFIK BENELUX</v>
      </c>
      <c r="D71" s="20">
        <f>'[1]Werklijst 2020 04'!H72</f>
        <v>6</v>
      </c>
      <c r="E71" s="21" t="str">
        <f>'[1]Werklijst 2020 04'!D72</f>
        <v>-</v>
      </c>
      <c r="F71" s="21" t="str">
        <f>'[1]Werklijst 2020 04'!E72</f>
        <v>-</v>
      </c>
      <c r="G71" s="22" t="str">
        <f>'[1]Werklijst 2020 04'!F72</f>
        <v>-</v>
      </c>
      <c r="H71" s="23" t="str">
        <f>'[1]Werklijst 2020 04'!G72</f>
        <v>S</v>
      </c>
      <c r="I71" s="21" t="str">
        <f>'[1]Werklijst 2020 04'!I72</f>
        <v>G</v>
      </c>
      <c r="J71" s="21" t="str">
        <f>'[1]Werklijst 2020 04'!J72</f>
        <v>-</v>
      </c>
      <c r="K71" s="24">
        <f>'[1]Werklijst 2020 04'!L72</f>
        <v>34.380000000000003</v>
      </c>
      <c r="L71" s="24">
        <f>'[1]Werklijst 2020 04'!M72</f>
        <v>34.380000000000003</v>
      </c>
      <c r="M71" s="24">
        <f>'[1]Werklijst 2020 04'!N72</f>
        <v>34.380000000000003</v>
      </c>
      <c r="N71" s="24">
        <f>'[1]Werklijst 2020 04'!P72</f>
        <v>18</v>
      </c>
      <c r="O71" s="24">
        <f>'[1]Werklijst 2020 04'!S72</f>
        <v>16.380000000000003</v>
      </c>
      <c r="P71" s="25" t="str">
        <f>'[1]Werklijst 2020 04'!T72</f>
        <v>-</v>
      </c>
      <c r="Q71" s="20" t="str">
        <f>'[1]Werklijst 2020 04'!U72</f>
        <v>-</v>
      </c>
      <c r="R71" s="24" t="str">
        <f>'[1]Werklijst 2020 04'!V72</f>
        <v>-</v>
      </c>
      <c r="S71" s="26" t="str">
        <f>'[1]Werklijst 2020 04'!W72</f>
        <v>-</v>
      </c>
      <c r="T71" s="20" t="str">
        <f>'[1]Werklijst 2020 04'!X72</f>
        <v>-</v>
      </c>
      <c r="U71" s="27">
        <f>'[1]Werklijst 2020 04'!AC72</f>
        <v>53</v>
      </c>
      <c r="V71" s="27" t="str">
        <f>'[1]Werklijst 2020 04'!AD72</f>
        <v/>
      </c>
      <c r="W71" s="27" t="str">
        <f>'[1]Werklijst 2020 04'!AE72</f>
        <v/>
      </c>
      <c r="X71" s="27" t="str">
        <f>'[1]Werklijst 2020 04'!AF72</f>
        <v/>
      </c>
      <c r="Y71" s="27" t="str">
        <f>'[1]Werklijst 2020 04'!AG72</f>
        <v/>
      </c>
      <c r="Z71" s="27" t="str">
        <f>'[1]Werklijst 2020 04'!AM72</f>
        <v/>
      </c>
      <c r="AA71" s="27" t="str">
        <f>'[1]Werklijst 2020 04'!AN72</f>
        <v/>
      </c>
      <c r="AB71" s="27" t="str">
        <f>'[1]Werklijst 2020 04'!AO72</f>
        <v/>
      </c>
      <c r="AC71" s="27" t="str">
        <f>'[1]Werklijst 2020 04'!AP72</f>
        <v/>
      </c>
      <c r="AD71" s="7" t="str">
        <f>+'[1]Werklijst 2020 04'!AQ72</f>
        <v>-</v>
      </c>
    </row>
    <row r="72" spans="1:30" s="28" customFormat="1" x14ac:dyDescent="0.2">
      <c r="A72" s="19">
        <f>'[1]Werklijst 2020 04'!A73</f>
        <v>3074192</v>
      </c>
      <c r="B72" s="20" t="str">
        <f>'[1]Werklijst 2020 04'!B73</f>
        <v>DESOPOP 75 microgram TABL 13 x 28</v>
      </c>
      <c r="C72" s="20" t="str">
        <f>'[1]Werklijst 2020 04'!C73</f>
        <v>EFFIK BENELUX</v>
      </c>
      <c r="D72" s="20">
        <f>'[1]Werklijst 2020 04'!H73</f>
        <v>13</v>
      </c>
      <c r="E72" s="21" t="str">
        <f>'[1]Werklijst 2020 04'!D73</f>
        <v>-</v>
      </c>
      <c r="F72" s="21" t="str">
        <f>'[1]Werklijst 2020 04'!E73</f>
        <v>-</v>
      </c>
      <c r="G72" s="22" t="str">
        <f>'[1]Werklijst 2020 04'!F73</f>
        <v>-</v>
      </c>
      <c r="H72" s="23" t="str">
        <f>'[1]Werklijst 2020 04'!G73</f>
        <v>S</v>
      </c>
      <c r="I72" s="21" t="str">
        <f>'[1]Werklijst 2020 04'!I73</f>
        <v>G</v>
      </c>
      <c r="J72" s="21" t="str">
        <f>'[1]Werklijst 2020 04'!J73</f>
        <v>-</v>
      </c>
      <c r="K72" s="24">
        <f>'[1]Werklijst 2020 04'!L73</f>
        <v>66.73</v>
      </c>
      <c r="L72" s="24">
        <f>'[1]Werklijst 2020 04'!M73</f>
        <v>66.73</v>
      </c>
      <c r="M72" s="24">
        <f>'[1]Werklijst 2020 04'!N73</f>
        <v>66.73</v>
      </c>
      <c r="N72" s="24">
        <f>'[1]Werklijst 2020 04'!P73</f>
        <v>39</v>
      </c>
      <c r="O72" s="24">
        <f>'[1]Werklijst 2020 04'!S73</f>
        <v>27.730000000000004</v>
      </c>
      <c r="P72" s="25" t="str">
        <f>'[1]Werklijst 2020 04'!T73</f>
        <v>-</v>
      </c>
      <c r="Q72" s="20" t="str">
        <f>'[1]Werklijst 2020 04'!U73</f>
        <v>-</v>
      </c>
      <c r="R72" s="24" t="str">
        <f>'[1]Werklijst 2020 04'!V73</f>
        <v>-</v>
      </c>
      <c r="S72" s="26" t="str">
        <f>'[1]Werklijst 2020 04'!W73</f>
        <v>-</v>
      </c>
      <c r="T72" s="20" t="str">
        <f>'[1]Werklijst 2020 04'!X73</f>
        <v>-</v>
      </c>
      <c r="U72" s="27">
        <f>'[1]Werklijst 2020 04'!AC73</f>
        <v>53</v>
      </c>
      <c r="V72" s="27" t="str">
        <f>'[1]Werklijst 2020 04'!AD73</f>
        <v/>
      </c>
      <c r="W72" s="27" t="str">
        <f>'[1]Werklijst 2020 04'!AE73</f>
        <v/>
      </c>
      <c r="X72" s="27" t="str">
        <f>'[1]Werklijst 2020 04'!AF73</f>
        <v/>
      </c>
      <c r="Y72" s="27" t="str">
        <f>'[1]Werklijst 2020 04'!AG73</f>
        <v/>
      </c>
      <c r="Z72" s="27" t="str">
        <f>'[1]Werklijst 2020 04'!AM73</f>
        <v/>
      </c>
      <c r="AA72" s="27" t="str">
        <f>'[1]Werklijst 2020 04'!AN73</f>
        <v/>
      </c>
      <c r="AB72" s="27" t="str">
        <f>'[1]Werklijst 2020 04'!AO73</f>
        <v/>
      </c>
      <c r="AC72" s="27" t="str">
        <f>'[1]Werklijst 2020 04'!AP73</f>
        <v/>
      </c>
      <c r="AD72" s="7" t="str">
        <f>+'[1]Werklijst 2020 04'!AQ73</f>
        <v>-</v>
      </c>
    </row>
    <row r="73" spans="1:30" s="28" customFormat="1" x14ac:dyDescent="0.2">
      <c r="A73" s="19">
        <f>'[1]Werklijst 2020 04'!A74</f>
        <v>2612315</v>
      </c>
      <c r="B73" s="20" t="str">
        <f>'[1]Werklijst 2020 04'!B74</f>
        <v>DESORELLE 30 COMP 3 X 21</v>
      </c>
      <c r="C73" s="20" t="str">
        <f>'[1]Werklijst 2020 04'!C74</f>
        <v>GEDEON RICHTER</v>
      </c>
      <c r="D73" s="20">
        <f>'[1]Werklijst 2020 04'!H74</f>
        <v>3</v>
      </c>
      <c r="E73" s="21">
        <f>'[1]Werklijst 2020 04'!D74</f>
        <v>1</v>
      </c>
      <c r="F73" s="21" t="str">
        <f>'[1]Werklijst 2020 04'!E74</f>
        <v>-</v>
      </c>
      <c r="G73" s="22" t="str">
        <f>'[1]Werklijst 2020 04'!F74</f>
        <v>-</v>
      </c>
      <c r="H73" s="23" t="str">
        <f>'[1]Werklijst 2020 04'!G74</f>
        <v>S</v>
      </c>
      <c r="I73" s="21" t="str">
        <f>'[1]Werklijst 2020 04'!I74</f>
        <v>G</v>
      </c>
      <c r="J73" s="21" t="str">
        <f>'[1]Werklijst 2020 04'!J74</f>
        <v>Cx</v>
      </c>
      <c r="K73" s="24">
        <f>'[1]Werklijst 2020 04'!L74</f>
        <v>9.86</v>
      </c>
      <c r="L73" s="24">
        <f>'[1]Werklijst 2020 04'!M74</f>
        <v>9.86</v>
      </c>
      <c r="M73" s="24">
        <f>'[1]Werklijst 2020 04'!N74</f>
        <v>6.43</v>
      </c>
      <c r="N73" s="24">
        <f>'[1]Werklijst 2020 04'!P74</f>
        <v>9</v>
      </c>
      <c r="O73" s="24">
        <f>'[1]Werklijst 2020 04'!S74</f>
        <v>0</v>
      </c>
      <c r="P73" s="25">
        <f>'[1]Werklijst 2020 04'!T74</f>
        <v>794214</v>
      </c>
      <c r="Q73" s="20" t="str">
        <f>'[1]Werklijst 2020 04'!U74</f>
        <v xml:space="preserve">DESORELLE 30 COMP </v>
      </c>
      <c r="R73" s="24" t="str">
        <f>'[1]Werklijst 2020 04'!V74</f>
        <v>GEDEON RICHTER</v>
      </c>
      <c r="S73" s="26" t="str">
        <f>'[1]Werklijst 2020 04'!W74</f>
        <v>21 tabl</v>
      </c>
      <c r="T73" s="20">
        <f>'[1]Werklijst 2020 04'!X74</f>
        <v>1</v>
      </c>
      <c r="U73" s="27">
        <f>'[1]Werklijst 2020 04'!AC74</f>
        <v>16.16</v>
      </c>
      <c r="V73" s="27">
        <f>'[1]Werklijst 2020 04'!AD74</f>
        <v>1.6037999999999999</v>
      </c>
      <c r="W73" s="27" t="str">
        <f>'[1]Werklijst 2020 04'!AE74</f>
        <v/>
      </c>
      <c r="X73" s="27">
        <f>'[1]Werklijst 2020 04'!AF74</f>
        <v>1.6037999999999999</v>
      </c>
      <c r="Y73" s="27" t="str">
        <f>'[1]Werklijst 2020 04'!AG74</f>
        <v/>
      </c>
      <c r="Z73" s="27">
        <f>'[1]Werklijst 2020 04'!AM74</f>
        <v>1.6037999999999999</v>
      </c>
      <c r="AA73" s="27" t="str">
        <f>'[1]Werklijst 2020 04'!AN74</f>
        <v/>
      </c>
      <c r="AB73" s="27">
        <f>'[1]Werklijst 2020 04'!AO74</f>
        <v>0</v>
      </c>
      <c r="AC73" s="27" t="str">
        <f>'[1]Werklijst 2020 04'!AP74</f>
        <v/>
      </c>
      <c r="AD73" s="7" t="str">
        <f>+'[1]Werklijst 2020 04'!AQ74</f>
        <v>-</v>
      </c>
    </row>
    <row r="74" spans="1:30" s="28" customFormat="1" x14ac:dyDescent="0.2">
      <c r="A74" s="19">
        <f>'[1]Werklijst 2020 04'!A75</f>
        <v>2612281</v>
      </c>
      <c r="B74" s="20" t="str">
        <f>'[1]Werklijst 2020 04'!B75</f>
        <v>DESORELLE 30 COMP 6 X 21</v>
      </c>
      <c r="C74" s="20" t="str">
        <f>'[1]Werklijst 2020 04'!C75</f>
        <v>GEDEON RICHTER</v>
      </c>
      <c r="D74" s="20">
        <f>'[1]Werklijst 2020 04'!H75</f>
        <v>6</v>
      </c>
      <c r="E74" s="21">
        <f>'[1]Werklijst 2020 04'!D75</f>
        <v>1</v>
      </c>
      <c r="F74" s="21" t="str">
        <f>'[1]Werklijst 2020 04'!E75</f>
        <v>-</v>
      </c>
      <c r="G74" s="22" t="str">
        <f>'[1]Werklijst 2020 04'!F75</f>
        <v>-</v>
      </c>
      <c r="H74" s="23" t="str">
        <f>'[1]Werklijst 2020 04'!G75</f>
        <v>S</v>
      </c>
      <c r="I74" s="21" t="str">
        <f>'[1]Werklijst 2020 04'!I75</f>
        <v>G</v>
      </c>
      <c r="J74" s="21" t="str">
        <f>'[1]Werklijst 2020 04'!J75</f>
        <v>Cx</v>
      </c>
      <c r="K74" s="24">
        <f>'[1]Werklijst 2020 04'!L75</f>
        <v>14.2</v>
      </c>
      <c r="L74" s="24">
        <f>'[1]Werklijst 2020 04'!M75</f>
        <v>14.2</v>
      </c>
      <c r="M74" s="24">
        <f>'[1]Werklijst 2020 04'!N75</f>
        <v>10.550678</v>
      </c>
      <c r="N74" s="24">
        <f>'[1]Werklijst 2020 04'!P75</f>
        <v>18</v>
      </c>
      <c r="O74" s="24">
        <f>'[1]Werklijst 2020 04'!S75</f>
        <v>0</v>
      </c>
      <c r="P74" s="25" t="str">
        <f>'[1]Werklijst 2020 04'!T75</f>
        <v>-</v>
      </c>
      <c r="Q74" s="20" t="str">
        <f>'[1]Werklijst 2020 04'!U75</f>
        <v>-</v>
      </c>
      <c r="R74" s="24" t="str">
        <f>'[1]Werklijst 2020 04'!V75</f>
        <v>-</v>
      </c>
      <c r="S74" s="26" t="str">
        <f>'[1]Werklijst 2020 04'!W75</f>
        <v>-</v>
      </c>
      <c r="T74" s="20" t="str">
        <f>'[1]Werklijst 2020 04'!X75</f>
        <v>-</v>
      </c>
      <c r="U74" s="27">
        <f>'[1]Werklijst 2020 04'!AC75</f>
        <v>16.16</v>
      </c>
      <c r="V74" s="27" t="str">
        <f>'[1]Werklijst 2020 04'!AD75</f>
        <v/>
      </c>
      <c r="W74" s="27" t="str">
        <f>'[1]Werklijst 2020 04'!AE75</f>
        <v/>
      </c>
      <c r="X74" s="27" t="str">
        <f>'[1]Werklijst 2020 04'!AF75</f>
        <v/>
      </c>
      <c r="Y74" s="27" t="str">
        <f>'[1]Werklijst 2020 04'!AG75</f>
        <v/>
      </c>
      <c r="Z74" s="27" t="str">
        <f>'[1]Werklijst 2020 04'!AM75</f>
        <v/>
      </c>
      <c r="AA74" s="27" t="str">
        <f>'[1]Werklijst 2020 04'!AN75</f>
        <v/>
      </c>
      <c r="AB74" s="27" t="str">
        <f>'[1]Werklijst 2020 04'!AO75</f>
        <v/>
      </c>
      <c r="AC74" s="27" t="str">
        <f>'[1]Werklijst 2020 04'!AP75</f>
        <v/>
      </c>
      <c r="AD74" s="7" t="str">
        <f>+'[1]Werklijst 2020 04'!AQ75</f>
        <v>-</v>
      </c>
    </row>
    <row r="75" spans="1:30" s="28" customFormat="1" x14ac:dyDescent="0.2">
      <c r="A75" s="19">
        <f>'[1]Werklijst 2020 04'!A76</f>
        <v>2612265</v>
      </c>
      <c r="B75" s="20" t="str">
        <f>'[1]Werklijst 2020 04'!B76</f>
        <v>DESORELLE 30 COMP 13 X 21</v>
      </c>
      <c r="C75" s="20" t="str">
        <f>'[1]Werklijst 2020 04'!C76</f>
        <v>GEDEON RICHTER</v>
      </c>
      <c r="D75" s="20">
        <f>'[1]Werklijst 2020 04'!H76</f>
        <v>13</v>
      </c>
      <c r="E75" s="21">
        <f>'[1]Werklijst 2020 04'!D76</f>
        <v>1</v>
      </c>
      <c r="F75" s="21" t="str">
        <f>'[1]Werklijst 2020 04'!E76</f>
        <v>-</v>
      </c>
      <c r="G75" s="22" t="str">
        <f>'[1]Werklijst 2020 04'!F76</f>
        <v>-</v>
      </c>
      <c r="H75" s="23" t="str">
        <f>'[1]Werklijst 2020 04'!G76</f>
        <v>S</v>
      </c>
      <c r="I75" s="21" t="str">
        <f>'[1]Werklijst 2020 04'!I76</f>
        <v>G</v>
      </c>
      <c r="J75" s="21" t="str">
        <f>'[1]Werklijst 2020 04'!J76</f>
        <v>Cx</v>
      </c>
      <c r="K75" s="24">
        <f>'[1]Werklijst 2020 04'!L76</f>
        <v>24.99</v>
      </c>
      <c r="L75" s="24">
        <f>'[1]Werklijst 2020 04'!M76</f>
        <v>24.99</v>
      </c>
      <c r="M75" s="24">
        <f>'[1]Werklijst 2020 04'!N76</f>
        <v>21.897600000000001</v>
      </c>
      <c r="N75" s="24">
        <f>'[1]Werklijst 2020 04'!P76</f>
        <v>39</v>
      </c>
      <c r="O75" s="24">
        <f>'[1]Werklijst 2020 04'!S76</f>
        <v>0</v>
      </c>
      <c r="P75" s="25" t="str">
        <f>'[1]Werklijst 2020 04'!T76</f>
        <v>-</v>
      </c>
      <c r="Q75" s="20" t="str">
        <f>'[1]Werklijst 2020 04'!U76</f>
        <v>-</v>
      </c>
      <c r="R75" s="24" t="str">
        <f>'[1]Werklijst 2020 04'!V76</f>
        <v>-</v>
      </c>
      <c r="S75" s="26" t="str">
        <f>'[1]Werklijst 2020 04'!W76</f>
        <v>-</v>
      </c>
      <c r="T75" s="20" t="str">
        <f>'[1]Werklijst 2020 04'!X76</f>
        <v>-</v>
      </c>
      <c r="U75" s="27">
        <f>'[1]Werklijst 2020 04'!AC76</f>
        <v>16.16</v>
      </c>
      <c r="V75" s="27" t="str">
        <f>'[1]Werklijst 2020 04'!AD76</f>
        <v/>
      </c>
      <c r="W75" s="27" t="str">
        <f>'[1]Werklijst 2020 04'!AE76</f>
        <v/>
      </c>
      <c r="X75" s="27" t="str">
        <f>'[1]Werklijst 2020 04'!AF76</f>
        <v/>
      </c>
      <c r="Y75" s="27" t="str">
        <f>'[1]Werklijst 2020 04'!AG76</f>
        <v/>
      </c>
      <c r="Z75" s="27" t="str">
        <f>'[1]Werklijst 2020 04'!AM76</f>
        <v/>
      </c>
      <c r="AA75" s="27" t="str">
        <f>'[1]Werklijst 2020 04'!AN76</f>
        <v/>
      </c>
      <c r="AB75" s="27" t="str">
        <f>'[1]Werklijst 2020 04'!AO76</f>
        <v/>
      </c>
      <c r="AC75" s="27" t="str">
        <f>'[1]Werklijst 2020 04'!AP76</f>
        <v/>
      </c>
      <c r="AD75" s="7" t="str">
        <f>+'[1]Werklijst 2020 04'!AQ76</f>
        <v>-</v>
      </c>
    </row>
    <row r="76" spans="1:30" s="28" customFormat="1" x14ac:dyDescent="0.2">
      <c r="A76" s="19">
        <f>'[1]Werklijst 2020 04'!A77</f>
        <v>3162617</v>
      </c>
      <c r="B76" s="20" t="str">
        <f>'[1]Werklijst 2020 04'!B77</f>
        <v>DIENOBEL 2 MG/0,03 MG 3 X 21 TABL</v>
      </c>
      <c r="C76" s="20" t="str">
        <f>'[1]Werklijst 2020 04'!C77</f>
        <v>EFFIK BENELUX</v>
      </c>
      <c r="D76" s="20">
        <f>'[1]Werklijst 2020 04'!H77</f>
        <v>3</v>
      </c>
      <c r="E76" s="21" t="str">
        <f>'[1]Werklijst 2020 04'!D77</f>
        <v>-</v>
      </c>
      <c r="F76" s="21" t="str">
        <f>'[1]Werklijst 2020 04'!E77</f>
        <v>-</v>
      </c>
      <c r="G76" s="22" t="str">
        <f>'[1]Werklijst 2020 04'!F77</f>
        <v>-</v>
      </c>
      <c r="H76" s="23" t="str">
        <f>'[1]Werklijst 2020 04'!G77</f>
        <v>S</v>
      </c>
      <c r="I76" s="21" t="str">
        <f>'[1]Werklijst 2020 04'!I77</f>
        <v>G</v>
      </c>
      <c r="J76" s="21" t="str">
        <f>'[1]Werklijst 2020 04'!J77</f>
        <v>-</v>
      </c>
      <c r="K76" s="24">
        <f>'[1]Werklijst 2020 04'!L77</f>
        <v>16.670000000000002</v>
      </c>
      <c r="L76" s="24">
        <f>'[1]Werklijst 2020 04'!M77</f>
        <v>16.670000000000002</v>
      </c>
      <c r="M76" s="24">
        <f>'[1]Werklijst 2020 04'!N77</f>
        <v>16.670000000000002</v>
      </c>
      <c r="N76" s="24">
        <f>'[1]Werklijst 2020 04'!P77</f>
        <v>9</v>
      </c>
      <c r="O76" s="24">
        <f>'[1]Werklijst 2020 04'!S77</f>
        <v>7.6700000000000017</v>
      </c>
      <c r="P76" s="25">
        <f>'[1]Werklijst 2020 04'!T77</f>
        <v>7709678</v>
      </c>
      <c r="Q76" s="20" t="str">
        <f>'[1]Werklijst 2020 04'!U77</f>
        <v>DIENOBEL TABL 2 mg/0,03 mg</v>
      </c>
      <c r="R76" s="24" t="str">
        <f>'[1]Werklijst 2020 04'!V77</f>
        <v>EFFIK BENELUX</v>
      </c>
      <c r="S76" s="26" t="str">
        <f>'[1]Werklijst 2020 04'!W77</f>
        <v>21 tabl</v>
      </c>
      <c r="T76" s="20">
        <f>'[1]Werklijst 2020 04'!X77</f>
        <v>1</v>
      </c>
      <c r="U76" s="27">
        <f>'[1]Werklijst 2020 04'!AC77</f>
        <v>37.75</v>
      </c>
      <c r="V76" s="27">
        <f>'[1]Werklijst 2020 04'!AD77</f>
        <v>3.6254</v>
      </c>
      <c r="W76" s="27" t="str">
        <f>'[1]Werklijst 2020 04'!AE77</f>
        <v/>
      </c>
      <c r="X76" s="27">
        <f>'[1]Werklijst 2020 04'!AF77</f>
        <v>3.6254</v>
      </c>
      <c r="Y76" s="27" t="str">
        <f>'[1]Werklijst 2020 04'!AG77</f>
        <v/>
      </c>
      <c r="Z76" s="27">
        <f>'[1]Werklijst 2020 04'!AM77</f>
        <v>3</v>
      </c>
      <c r="AA76" s="27" t="str">
        <f>'[1]Werklijst 2020 04'!AN77</f>
        <v/>
      </c>
      <c r="AB76" s="27">
        <f>'[1]Werklijst 2020 04'!AO77</f>
        <v>0.62539999999999996</v>
      </c>
      <c r="AC76" s="27" t="str">
        <f>'[1]Werklijst 2020 04'!AP77</f>
        <v/>
      </c>
      <c r="AD76" s="7" t="str">
        <f>+'[1]Werklijst 2020 04'!AQ77</f>
        <v>-</v>
      </c>
    </row>
    <row r="77" spans="1:30" s="28" customFormat="1" x14ac:dyDescent="0.2">
      <c r="A77" s="19">
        <f>'[1]Werklijst 2020 04'!A78</f>
        <v>3162625</v>
      </c>
      <c r="B77" s="20" t="str">
        <f>'[1]Werklijst 2020 04'!B78</f>
        <v>DIENOBEL 2 MG/0,03 MG 6 X 21 TABL</v>
      </c>
      <c r="C77" s="20" t="str">
        <f>'[1]Werklijst 2020 04'!C78</f>
        <v>EFFIK BENELUX</v>
      </c>
      <c r="D77" s="20">
        <f>'[1]Werklijst 2020 04'!H78</f>
        <v>6</v>
      </c>
      <c r="E77" s="21" t="str">
        <f>'[1]Werklijst 2020 04'!D78</f>
        <v>-</v>
      </c>
      <c r="F77" s="21" t="str">
        <f>'[1]Werklijst 2020 04'!E78</f>
        <v>-</v>
      </c>
      <c r="G77" s="22" t="str">
        <f>'[1]Werklijst 2020 04'!F78</f>
        <v>-</v>
      </c>
      <c r="H77" s="23" t="str">
        <f>'[1]Werklijst 2020 04'!G78</f>
        <v>S</v>
      </c>
      <c r="I77" s="21" t="str">
        <f>'[1]Werklijst 2020 04'!I78</f>
        <v>G</v>
      </c>
      <c r="J77" s="21" t="str">
        <f>'[1]Werklijst 2020 04'!J78</f>
        <v>-</v>
      </c>
      <c r="K77" s="24">
        <f>'[1]Werklijst 2020 04'!L78</f>
        <v>28.27</v>
      </c>
      <c r="L77" s="24">
        <f>'[1]Werklijst 2020 04'!M78</f>
        <v>28.27</v>
      </c>
      <c r="M77" s="24">
        <f>'[1]Werklijst 2020 04'!N78</f>
        <v>28.27</v>
      </c>
      <c r="N77" s="24">
        <f>'[1]Werklijst 2020 04'!P78</f>
        <v>18</v>
      </c>
      <c r="O77" s="24">
        <f>'[1]Werklijst 2020 04'!S78</f>
        <v>10.27</v>
      </c>
      <c r="P77" s="25" t="str">
        <f>'[1]Werklijst 2020 04'!T78</f>
        <v>-</v>
      </c>
      <c r="Q77" s="20" t="str">
        <f>'[1]Werklijst 2020 04'!U78</f>
        <v>-</v>
      </c>
      <c r="R77" s="24" t="str">
        <f>'[1]Werklijst 2020 04'!V78</f>
        <v>-</v>
      </c>
      <c r="S77" s="26" t="str">
        <f>'[1]Werklijst 2020 04'!W78</f>
        <v>-</v>
      </c>
      <c r="T77" s="20" t="str">
        <f>'[1]Werklijst 2020 04'!X78</f>
        <v>-</v>
      </c>
      <c r="U77" s="27">
        <f>'[1]Werklijst 2020 04'!AC78</f>
        <v>37.75</v>
      </c>
      <c r="V77" s="27" t="str">
        <f>'[1]Werklijst 2020 04'!AD78</f>
        <v/>
      </c>
      <c r="W77" s="27" t="str">
        <f>'[1]Werklijst 2020 04'!AE78</f>
        <v/>
      </c>
      <c r="X77" s="27" t="str">
        <f>'[1]Werklijst 2020 04'!AF78</f>
        <v/>
      </c>
      <c r="Y77" s="27" t="str">
        <f>'[1]Werklijst 2020 04'!AG78</f>
        <v/>
      </c>
      <c r="Z77" s="27" t="str">
        <f>'[1]Werklijst 2020 04'!AM78</f>
        <v/>
      </c>
      <c r="AA77" s="27" t="str">
        <f>'[1]Werklijst 2020 04'!AN78</f>
        <v/>
      </c>
      <c r="AB77" s="27" t="str">
        <f>'[1]Werklijst 2020 04'!AO78</f>
        <v/>
      </c>
      <c r="AC77" s="27" t="str">
        <f>'[1]Werklijst 2020 04'!AP78</f>
        <v/>
      </c>
      <c r="AD77" s="7" t="str">
        <f>+'[1]Werklijst 2020 04'!AQ78</f>
        <v>-</v>
      </c>
    </row>
    <row r="78" spans="1:30" s="28" customFormat="1" x14ac:dyDescent="0.2">
      <c r="A78" s="19">
        <f>'[1]Werklijst 2020 04'!A79</f>
        <v>3296613</v>
      </c>
      <c r="B78" s="20" t="str">
        <f>'[1]Werklijst 2020 04'!B79</f>
        <v>DIENOBEL 2 MG/0,03 MG 13 X 21 TABL</v>
      </c>
      <c r="C78" s="20" t="str">
        <f>'[1]Werklijst 2020 04'!C79</f>
        <v>EFFIK BENELUX</v>
      </c>
      <c r="D78" s="20">
        <f>'[1]Werklijst 2020 04'!H79</f>
        <v>13</v>
      </c>
      <c r="E78" s="21" t="str">
        <f>'[1]Werklijst 2020 04'!D79</f>
        <v>-</v>
      </c>
      <c r="F78" s="21" t="str">
        <f>'[1]Werklijst 2020 04'!E79</f>
        <v>-</v>
      </c>
      <c r="G78" s="22" t="str">
        <f>'[1]Werklijst 2020 04'!F79</f>
        <v>-</v>
      </c>
      <c r="H78" s="23" t="str">
        <f>'[1]Werklijst 2020 04'!G79</f>
        <v>S</v>
      </c>
      <c r="I78" s="21" t="str">
        <f>'[1]Werklijst 2020 04'!I79</f>
        <v>G</v>
      </c>
      <c r="J78" s="21" t="str">
        <f>'[1]Werklijst 2020 04'!J79</f>
        <v>-</v>
      </c>
      <c r="K78" s="24">
        <f>'[1]Werklijst 2020 04'!L79</f>
        <v>50.21</v>
      </c>
      <c r="L78" s="24">
        <f>'[1]Werklijst 2020 04'!M79</f>
        <v>50.21</v>
      </c>
      <c r="M78" s="24">
        <f>'[1]Werklijst 2020 04'!N79</f>
        <v>50.21</v>
      </c>
      <c r="N78" s="24">
        <f>'[1]Werklijst 2020 04'!P79</f>
        <v>39</v>
      </c>
      <c r="O78" s="24">
        <f>'[1]Werklijst 2020 04'!S79</f>
        <v>11.21</v>
      </c>
      <c r="P78" s="25" t="str">
        <f>'[1]Werklijst 2020 04'!T79</f>
        <v>-</v>
      </c>
      <c r="Q78" s="20" t="str">
        <f>'[1]Werklijst 2020 04'!U79</f>
        <v>-</v>
      </c>
      <c r="R78" s="24">
        <f>'[1]Werklijst 2020 04'!V79</f>
        <v>0</v>
      </c>
      <c r="S78" s="26" t="str">
        <f>'[1]Werklijst 2020 04'!W79</f>
        <v>-</v>
      </c>
      <c r="T78" s="20" t="str">
        <f>'[1]Werklijst 2020 04'!X79</f>
        <v>-</v>
      </c>
      <c r="U78" s="27">
        <f>'[1]Werklijst 2020 04'!AC79</f>
        <v>37.75</v>
      </c>
      <c r="V78" s="27" t="str">
        <f>'[1]Werklijst 2020 04'!AD79</f>
        <v/>
      </c>
      <c r="W78" s="27" t="str">
        <f>'[1]Werklijst 2020 04'!AE79</f>
        <v/>
      </c>
      <c r="X78" s="27" t="str">
        <f>'[1]Werklijst 2020 04'!AF79</f>
        <v/>
      </c>
      <c r="Y78" s="27" t="str">
        <f>'[1]Werklijst 2020 04'!AG79</f>
        <v/>
      </c>
      <c r="Z78" s="27" t="str">
        <f>'[1]Werklijst 2020 04'!AM79</f>
        <v/>
      </c>
      <c r="AA78" s="27" t="str">
        <f>'[1]Werklijst 2020 04'!AN79</f>
        <v/>
      </c>
      <c r="AB78" s="27" t="str">
        <f>'[1]Werklijst 2020 04'!AO79</f>
        <v/>
      </c>
      <c r="AC78" s="27" t="str">
        <f>'[1]Werklijst 2020 04'!AP79</f>
        <v/>
      </c>
      <c r="AD78" s="7" t="str">
        <f>+'[1]Werklijst 2020 04'!AQ79</f>
        <v>-</v>
      </c>
    </row>
    <row r="79" spans="1:30" s="28" customFormat="1" x14ac:dyDescent="0.2">
      <c r="A79" s="19">
        <f>'[1]Werklijst 2020 04'!A80</f>
        <v>2994630</v>
      </c>
      <c r="B79" s="20" t="str">
        <f>'[1]Werklijst 2020 04'!B80</f>
        <v>DORINTHERAMEX TABL 3 X 21</v>
      </c>
      <c r="C79" s="20" t="str">
        <f>'[1]Werklijst 2020 04'!C80</f>
        <v>THERAMEX</v>
      </c>
      <c r="D79" s="20">
        <f>'[1]Werklijst 2020 04'!H80</f>
        <v>3</v>
      </c>
      <c r="E79" s="21" t="str">
        <f>'[1]Werklijst 2020 04'!D80</f>
        <v>-</v>
      </c>
      <c r="F79" s="21" t="str">
        <f>'[1]Werklijst 2020 04'!E80</f>
        <v>-</v>
      </c>
      <c r="G79" s="22" t="str">
        <f>'[1]Werklijst 2020 04'!F80</f>
        <v>-</v>
      </c>
      <c r="H79" s="23" t="str">
        <f>'[1]Werklijst 2020 04'!G80</f>
        <v>S</v>
      </c>
      <c r="I79" s="21" t="str">
        <f>'[1]Werklijst 2020 04'!I80</f>
        <v>G</v>
      </c>
      <c r="J79" s="21" t="str">
        <f>'[1]Werklijst 2020 04'!J80</f>
        <v>-</v>
      </c>
      <c r="K79" s="24">
        <f>'[1]Werklijst 2020 04'!L80</f>
        <v>22.21</v>
      </c>
      <c r="L79" s="24">
        <f>'[1]Werklijst 2020 04'!M80</f>
        <v>22.21</v>
      </c>
      <c r="M79" s="24">
        <f>'[1]Werklijst 2020 04'!N80</f>
        <v>22.21</v>
      </c>
      <c r="N79" s="24">
        <f>'[1]Werklijst 2020 04'!P80</f>
        <v>9</v>
      </c>
      <c r="O79" s="24">
        <f>'[1]Werklijst 2020 04'!S80</f>
        <v>13.21</v>
      </c>
      <c r="P79" s="25" t="str">
        <f>'[1]Werklijst 2020 04'!T80</f>
        <v>7704570</v>
      </c>
      <c r="Q79" s="20" t="str">
        <f>'[1]Werklijst 2020 04'!U80</f>
        <v xml:space="preserve">DORINTHERAMEX TABL </v>
      </c>
      <c r="R79" s="24" t="str">
        <f>'[1]Werklijst 2020 04'!V80</f>
        <v>THERAMEX</v>
      </c>
      <c r="S79" s="26" t="str">
        <f>'[1]Werklijst 2020 04'!W80</f>
        <v>21 tabl</v>
      </c>
      <c r="T79" s="20">
        <f>'[1]Werklijst 2020 04'!X80</f>
        <v>1</v>
      </c>
      <c r="U79" s="27">
        <f>'[1]Werklijst 2020 04'!AC80</f>
        <v>55</v>
      </c>
      <c r="V79" s="27">
        <f>'[1]Werklijst 2020 04'!AD80</f>
        <v>5.0315000000000003</v>
      </c>
      <c r="W79" s="27" t="str">
        <f>'[1]Werklijst 2020 04'!AE80</f>
        <v/>
      </c>
      <c r="X79" s="27">
        <f>'[1]Werklijst 2020 04'!AF80</f>
        <v>5.0315000000000003</v>
      </c>
      <c r="Y79" s="27" t="str">
        <f>'[1]Werklijst 2020 04'!AG80</f>
        <v/>
      </c>
      <c r="Z79" s="27">
        <f>'[1]Werklijst 2020 04'!AM80</f>
        <v>3</v>
      </c>
      <c r="AA79" s="27" t="str">
        <f>'[1]Werklijst 2020 04'!AN80</f>
        <v/>
      </c>
      <c r="AB79" s="27">
        <f>'[1]Werklijst 2020 04'!AO80</f>
        <v>2.0315000000000003</v>
      </c>
      <c r="AC79" s="27" t="str">
        <f>'[1]Werklijst 2020 04'!AP80</f>
        <v/>
      </c>
      <c r="AD79" s="7" t="str">
        <f>+'[1]Werklijst 2020 04'!AQ80</f>
        <v>-</v>
      </c>
    </row>
    <row r="80" spans="1:30" s="28" customFormat="1" x14ac:dyDescent="0.2">
      <c r="A80" s="19">
        <f>'[1]Werklijst 2020 04'!A81</f>
        <v>2994648</v>
      </c>
      <c r="B80" s="20" t="str">
        <f>'[1]Werklijst 2020 04'!B81</f>
        <v>DORINTHERAMEX TABL 13 X 21</v>
      </c>
      <c r="C80" s="20" t="str">
        <f>'[1]Werklijst 2020 04'!C81</f>
        <v>THERAMEX</v>
      </c>
      <c r="D80" s="20">
        <f>'[1]Werklijst 2020 04'!H81</f>
        <v>13</v>
      </c>
      <c r="E80" s="21" t="str">
        <f>'[1]Werklijst 2020 04'!D81</f>
        <v>-</v>
      </c>
      <c r="F80" s="21" t="str">
        <f>'[1]Werklijst 2020 04'!E81</f>
        <v>-</v>
      </c>
      <c r="G80" s="22" t="str">
        <f>'[1]Werklijst 2020 04'!F81</f>
        <v>-</v>
      </c>
      <c r="H80" s="23" t="str">
        <f>'[1]Werklijst 2020 04'!G81</f>
        <v>S</v>
      </c>
      <c r="I80" s="21" t="str">
        <f>'[1]Werklijst 2020 04'!I81</f>
        <v>G</v>
      </c>
      <c r="J80" s="21" t="str">
        <f>'[1]Werklijst 2020 04'!J81</f>
        <v>-</v>
      </c>
      <c r="K80" s="24">
        <f>'[1]Werklijst 2020 04'!L81</f>
        <v>68.5</v>
      </c>
      <c r="L80" s="24">
        <f>'[1]Werklijst 2020 04'!M81</f>
        <v>68.5</v>
      </c>
      <c r="M80" s="24">
        <f>'[1]Werklijst 2020 04'!N81</f>
        <v>68.5</v>
      </c>
      <c r="N80" s="24">
        <f>'[1]Werklijst 2020 04'!P81</f>
        <v>39</v>
      </c>
      <c r="O80" s="24">
        <f>'[1]Werklijst 2020 04'!S81</f>
        <v>29.5</v>
      </c>
      <c r="P80" s="25" t="str">
        <f>'[1]Werklijst 2020 04'!T81</f>
        <v>-</v>
      </c>
      <c r="Q80" s="20" t="str">
        <f>'[1]Werklijst 2020 04'!U81</f>
        <v>-</v>
      </c>
      <c r="R80" s="24" t="str">
        <f>'[1]Werklijst 2020 04'!V81</f>
        <v>-</v>
      </c>
      <c r="S80" s="26" t="str">
        <f>'[1]Werklijst 2020 04'!W81</f>
        <v>-</v>
      </c>
      <c r="T80" s="20" t="str">
        <f>'[1]Werklijst 2020 04'!X81</f>
        <v>-</v>
      </c>
      <c r="U80" s="27">
        <f>'[1]Werklijst 2020 04'!AC81</f>
        <v>55</v>
      </c>
      <c r="V80" s="27" t="str">
        <f>'[1]Werklijst 2020 04'!AD81</f>
        <v/>
      </c>
      <c r="W80" s="27" t="str">
        <f>'[1]Werklijst 2020 04'!AE81</f>
        <v/>
      </c>
      <c r="X80" s="27" t="str">
        <f>'[1]Werklijst 2020 04'!AF81</f>
        <v/>
      </c>
      <c r="Y80" s="27" t="str">
        <f>'[1]Werklijst 2020 04'!AG81</f>
        <v/>
      </c>
      <c r="Z80" s="27" t="str">
        <f>'[1]Werklijst 2020 04'!AM81</f>
        <v/>
      </c>
      <c r="AA80" s="27" t="str">
        <f>'[1]Werklijst 2020 04'!AN81</f>
        <v/>
      </c>
      <c r="AB80" s="27" t="str">
        <f>'[1]Werklijst 2020 04'!AO81</f>
        <v/>
      </c>
      <c r="AC80" s="27" t="str">
        <f>'[1]Werklijst 2020 04'!AP81</f>
        <v/>
      </c>
      <c r="AD80" s="7" t="str">
        <f>+'[1]Werklijst 2020 04'!AQ81</f>
        <v>-</v>
      </c>
    </row>
    <row r="81" spans="1:30" s="28" customFormat="1" x14ac:dyDescent="0.2">
      <c r="A81" s="19">
        <f>'[1]Werklijst 2020 04'!A82</f>
        <v>2995603</v>
      </c>
      <c r="B81" s="20" t="str">
        <f>'[1]Werklijst 2020 04'!B82</f>
        <v>DORINELLETHERAMEX TABL 3 X 21</v>
      </c>
      <c r="C81" s="20" t="str">
        <f>'[1]Werklijst 2020 04'!C82</f>
        <v>THERAMEX</v>
      </c>
      <c r="D81" s="20">
        <f>'[1]Werklijst 2020 04'!H82</f>
        <v>3</v>
      </c>
      <c r="E81" s="21" t="str">
        <f>'[1]Werklijst 2020 04'!D82</f>
        <v>-</v>
      </c>
      <c r="F81" s="21" t="str">
        <f>'[1]Werklijst 2020 04'!E82</f>
        <v>-</v>
      </c>
      <c r="G81" s="22" t="str">
        <f>'[1]Werklijst 2020 04'!F82</f>
        <v>-</v>
      </c>
      <c r="H81" s="23" t="str">
        <f>'[1]Werklijst 2020 04'!G82</f>
        <v>S</v>
      </c>
      <c r="I81" s="21" t="str">
        <f>'[1]Werklijst 2020 04'!I82</f>
        <v>G</v>
      </c>
      <c r="J81" s="21" t="str">
        <f>'[1]Werklijst 2020 04'!J82</f>
        <v>-</v>
      </c>
      <c r="K81" s="24">
        <f>'[1]Werklijst 2020 04'!L82</f>
        <v>22.21</v>
      </c>
      <c r="L81" s="24">
        <f>'[1]Werklijst 2020 04'!M82</f>
        <v>22.21</v>
      </c>
      <c r="M81" s="24">
        <f>'[1]Werklijst 2020 04'!N82</f>
        <v>22.21</v>
      </c>
      <c r="N81" s="24">
        <f>'[1]Werklijst 2020 04'!P82</f>
        <v>9</v>
      </c>
      <c r="O81" s="24">
        <f>'[1]Werklijst 2020 04'!S82</f>
        <v>13.21</v>
      </c>
      <c r="P81" s="25" t="str">
        <f>'[1]Werklijst 2020 04'!T82</f>
        <v>7704596</v>
      </c>
      <c r="Q81" s="20" t="str">
        <f>'[1]Werklijst 2020 04'!U82</f>
        <v xml:space="preserve">DORINELLETHERAMEX TABL </v>
      </c>
      <c r="R81" s="24" t="str">
        <f>'[1]Werklijst 2020 04'!V82</f>
        <v>THERAMEX</v>
      </c>
      <c r="S81" s="26" t="str">
        <f>'[1]Werklijst 2020 04'!W82</f>
        <v>21 tabl</v>
      </c>
      <c r="T81" s="20">
        <f>'[1]Werklijst 2020 04'!X82</f>
        <v>1</v>
      </c>
      <c r="U81" s="27">
        <f>'[1]Werklijst 2020 04'!AC82</f>
        <v>55</v>
      </c>
      <c r="V81" s="27">
        <f>'[1]Werklijst 2020 04'!AD82</f>
        <v>5.0315000000000003</v>
      </c>
      <c r="W81" s="27" t="str">
        <f>'[1]Werklijst 2020 04'!AE82</f>
        <v/>
      </c>
      <c r="X81" s="27">
        <f>'[1]Werklijst 2020 04'!AF82</f>
        <v>5.0315000000000003</v>
      </c>
      <c r="Y81" s="27" t="str">
        <f>'[1]Werklijst 2020 04'!AG82</f>
        <v/>
      </c>
      <c r="Z81" s="27">
        <f>'[1]Werklijst 2020 04'!AM82</f>
        <v>3</v>
      </c>
      <c r="AA81" s="27" t="str">
        <f>'[1]Werklijst 2020 04'!AN82</f>
        <v/>
      </c>
      <c r="AB81" s="27">
        <f>'[1]Werklijst 2020 04'!AO82</f>
        <v>2.0315000000000003</v>
      </c>
      <c r="AC81" s="27" t="str">
        <f>'[1]Werklijst 2020 04'!AP82</f>
        <v/>
      </c>
      <c r="AD81" s="7" t="str">
        <f>+'[1]Werklijst 2020 04'!AQ82</f>
        <v>-</v>
      </c>
    </row>
    <row r="82" spans="1:30" s="28" customFormat="1" x14ac:dyDescent="0.2">
      <c r="A82" s="19">
        <f>'[1]Werklijst 2020 04'!A83</f>
        <v>2995611</v>
      </c>
      <c r="B82" s="20" t="str">
        <f>'[1]Werklijst 2020 04'!B83</f>
        <v>DORINELLETHERAMEX TABL 13 X 21</v>
      </c>
      <c r="C82" s="20" t="str">
        <f>'[1]Werklijst 2020 04'!C83</f>
        <v>THERAMEX</v>
      </c>
      <c r="D82" s="20">
        <f>'[1]Werklijst 2020 04'!H83</f>
        <v>13</v>
      </c>
      <c r="E82" s="21" t="str">
        <f>'[1]Werklijst 2020 04'!D83</f>
        <v>-</v>
      </c>
      <c r="F82" s="21" t="str">
        <f>'[1]Werklijst 2020 04'!E83</f>
        <v>-</v>
      </c>
      <c r="G82" s="22" t="str">
        <f>'[1]Werklijst 2020 04'!F83</f>
        <v>-</v>
      </c>
      <c r="H82" s="23" t="str">
        <f>'[1]Werklijst 2020 04'!G83</f>
        <v>S</v>
      </c>
      <c r="I82" s="21" t="str">
        <f>'[1]Werklijst 2020 04'!I83</f>
        <v>G</v>
      </c>
      <c r="J82" s="21" t="str">
        <f>'[1]Werklijst 2020 04'!J83</f>
        <v>-</v>
      </c>
      <c r="K82" s="24">
        <f>'[1]Werklijst 2020 04'!L83</f>
        <v>68.5</v>
      </c>
      <c r="L82" s="24">
        <f>'[1]Werklijst 2020 04'!M83</f>
        <v>68.5</v>
      </c>
      <c r="M82" s="24">
        <f>'[1]Werklijst 2020 04'!N83</f>
        <v>68.5</v>
      </c>
      <c r="N82" s="24">
        <f>'[1]Werklijst 2020 04'!P83</f>
        <v>39</v>
      </c>
      <c r="O82" s="24">
        <f>'[1]Werklijst 2020 04'!S83</f>
        <v>29.5</v>
      </c>
      <c r="P82" s="25" t="str">
        <f>'[1]Werklijst 2020 04'!T83</f>
        <v>-</v>
      </c>
      <c r="Q82" s="20" t="str">
        <f>'[1]Werklijst 2020 04'!U83</f>
        <v>-</v>
      </c>
      <c r="R82" s="24" t="str">
        <f>'[1]Werklijst 2020 04'!V83</f>
        <v>-</v>
      </c>
      <c r="S82" s="26" t="str">
        <f>'[1]Werklijst 2020 04'!W83</f>
        <v>-</v>
      </c>
      <c r="T82" s="20" t="str">
        <f>'[1]Werklijst 2020 04'!X83</f>
        <v>-</v>
      </c>
      <c r="U82" s="27">
        <f>'[1]Werklijst 2020 04'!AC83</f>
        <v>55</v>
      </c>
      <c r="V82" s="27" t="str">
        <f>'[1]Werklijst 2020 04'!AD83</f>
        <v/>
      </c>
      <c r="W82" s="27" t="str">
        <f>'[1]Werklijst 2020 04'!AE83</f>
        <v/>
      </c>
      <c r="X82" s="27" t="str">
        <f>'[1]Werklijst 2020 04'!AF83</f>
        <v/>
      </c>
      <c r="Y82" s="27" t="str">
        <f>'[1]Werklijst 2020 04'!AG83</f>
        <v/>
      </c>
      <c r="Z82" s="27" t="str">
        <f>'[1]Werklijst 2020 04'!AM83</f>
        <v/>
      </c>
      <c r="AA82" s="27" t="str">
        <f>'[1]Werklijst 2020 04'!AN83</f>
        <v/>
      </c>
      <c r="AB82" s="27" t="str">
        <f>'[1]Werklijst 2020 04'!AO83</f>
        <v/>
      </c>
      <c r="AC82" s="27" t="str">
        <f>'[1]Werklijst 2020 04'!AP83</f>
        <v/>
      </c>
      <c r="AD82" s="7" t="str">
        <f>+'[1]Werklijst 2020 04'!AQ83</f>
        <v>-</v>
      </c>
    </row>
    <row r="83" spans="1:30" s="28" customFormat="1" x14ac:dyDescent="0.2">
      <c r="A83" s="19">
        <f>'[1]Werklijst 2020 04'!A84</f>
        <v>3562287</v>
      </c>
      <c r="B83" s="20" t="str">
        <f>'[1]Werklijst 2020 04'!B84</f>
        <v>DROSANA 20 3 X 21</v>
      </c>
      <c r="C83" s="20" t="str">
        <f>'[1]Werklijst 2020 04'!C84</f>
        <v>GEDEON RICHTER</v>
      </c>
      <c r="D83" s="20">
        <f>'[1]Werklijst 2020 04'!H84</f>
        <v>3</v>
      </c>
      <c r="E83" s="21" t="str">
        <f>'[1]Werklijst 2020 04'!D84</f>
        <v>-</v>
      </c>
      <c r="F83" s="21" t="str">
        <f>'[1]Werklijst 2020 04'!E84</f>
        <v>-</v>
      </c>
      <c r="G83" s="22" t="str">
        <f>'[1]Werklijst 2020 04'!F84</f>
        <v>-</v>
      </c>
      <c r="H83" s="23" t="str">
        <f>'[1]Werklijst 2020 04'!G84</f>
        <v>S</v>
      </c>
      <c r="I83" s="21" t="str">
        <f>'[1]Werklijst 2020 04'!I84</f>
        <v>G</v>
      </c>
      <c r="J83" s="21" t="str">
        <f>'[1]Werklijst 2020 04'!J84</f>
        <v>-</v>
      </c>
      <c r="K83" s="24">
        <f>'[1]Werklijst 2020 04'!L84</f>
        <v>26.16</v>
      </c>
      <c r="L83" s="24">
        <f>'[1]Werklijst 2020 04'!M84</f>
        <v>26.16</v>
      </c>
      <c r="M83" s="24">
        <f>'[1]Werklijst 2020 04'!N84</f>
        <v>26.16</v>
      </c>
      <c r="N83" s="24">
        <f>'[1]Werklijst 2020 04'!P84</f>
        <v>9</v>
      </c>
      <c r="O83" s="24">
        <f>'[1]Werklijst 2020 04'!S84</f>
        <v>17.16</v>
      </c>
      <c r="P83" s="25" t="str">
        <f>'[1]Werklijst 2020 04'!T84</f>
        <v>7709934</v>
      </c>
      <c r="Q83" s="20" t="str">
        <f>'[1]Werklijst 2020 04'!U84</f>
        <v>DROSANA 20</v>
      </c>
      <c r="R83" s="24" t="str">
        <f>'[1]Werklijst 2020 04'!V84</f>
        <v>GEDEON RICHTER</v>
      </c>
      <c r="S83" s="26" t="str">
        <f>'[1]Werklijst 2020 04'!W84</f>
        <v>21 tabl</v>
      </c>
      <c r="T83" s="20">
        <f>'[1]Werklijst 2020 04'!X84</f>
        <v>1</v>
      </c>
      <c r="U83" s="27">
        <f>'[1]Werklijst 2020 04'!AC84</f>
        <v>62.46</v>
      </c>
      <c r="V83" s="27">
        <f>'[1]Werklijst 2020 04'!AD84</f>
        <v>5.64</v>
      </c>
      <c r="W83" s="27" t="str">
        <f>'[1]Werklijst 2020 04'!AE84</f>
        <v/>
      </c>
      <c r="X83" s="27">
        <f>'[1]Werklijst 2020 04'!AF84</f>
        <v>5.64</v>
      </c>
      <c r="Y83" s="27" t="str">
        <f>'[1]Werklijst 2020 04'!AG84</f>
        <v/>
      </c>
      <c r="Z83" s="27">
        <f>'[1]Werklijst 2020 04'!AM84</f>
        <v>3</v>
      </c>
      <c r="AA83" s="27" t="str">
        <f>'[1]Werklijst 2020 04'!AN84</f>
        <v/>
      </c>
      <c r="AB83" s="27">
        <f>'[1]Werklijst 2020 04'!AO84</f>
        <v>2.6399999999999997</v>
      </c>
      <c r="AC83" s="27" t="str">
        <f>'[1]Werklijst 2020 04'!AP84</f>
        <v/>
      </c>
      <c r="AD83" s="7" t="str">
        <f>+'[1]Werklijst 2020 04'!AQ84</f>
        <v>-</v>
      </c>
    </row>
    <row r="84" spans="1:30" s="28" customFormat="1" x14ac:dyDescent="0.2">
      <c r="A84" s="19">
        <f>'[1]Werklijst 2020 04'!A85</f>
        <v>3562279</v>
      </c>
      <c r="B84" s="20" t="str">
        <f>'[1]Werklijst 2020 04'!B85</f>
        <v>DROSANA 20 6 X 21</v>
      </c>
      <c r="C84" s="20" t="str">
        <f>'[1]Werklijst 2020 04'!C85</f>
        <v>GEDEON RICHTER</v>
      </c>
      <c r="D84" s="20">
        <f>'[1]Werklijst 2020 04'!H85</f>
        <v>6</v>
      </c>
      <c r="E84" s="21" t="str">
        <f>'[1]Werklijst 2020 04'!D85</f>
        <v>-</v>
      </c>
      <c r="F84" s="21" t="str">
        <f>'[1]Werklijst 2020 04'!E85</f>
        <v>-</v>
      </c>
      <c r="G84" s="22" t="str">
        <f>'[1]Werklijst 2020 04'!F85</f>
        <v>-</v>
      </c>
      <c r="H84" s="23" t="str">
        <f>'[1]Werklijst 2020 04'!G85</f>
        <v>S</v>
      </c>
      <c r="I84" s="21" t="str">
        <f>'[1]Werklijst 2020 04'!I85</f>
        <v>G</v>
      </c>
      <c r="J84" s="21" t="str">
        <f>'[1]Werklijst 2020 04'!J85</f>
        <v>-</v>
      </c>
      <c r="K84" s="24">
        <f>'[1]Werklijst 2020 04'!L85</f>
        <v>41.86</v>
      </c>
      <c r="L84" s="24">
        <f>'[1]Werklijst 2020 04'!M85</f>
        <v>41.86</v>
      </c>
      <c r="M84" s="24">
        <f>'[1]Werklijst 2020 04'!N85</f>
        <v>41.86</v>
      </c>
      <c r="N84" s="24">
        <f>'[1]Werklijst 2020 04'!P85</f>
        <v>18</v>
      </c>
      <c r="O84" s="24">
        <f>'[1]Werklijst 2020 04'!S85</f>
        <v>23.86</v>
      </c>
      <c r="P84" s="25" t="str">
        <f>'[1]Werklijst 2020 04'!T85</f>
        <v>-</v>
      </c>
      <c r="Q84" s="20" t="str">
        <f>'[1]Werklijst 2020 04'!U85</f>
        <v>-</v>
      </c>
      <c r="R84" s="24" t="str">
        <f>'[1]Werklijst 2020 04'!V85</f>
        <v>-</v>
      </c>
      <c r="S84" s="26" t="str">
        <f>'[1]Werklijst 2020 04'!W85</f>
        <v>-</v>
      </c>
      <c r="T84" s="20" t="str">
        <f>'[1]Werklijst 2020 04'!X85</f>
        <v>-</v>
      </c>
      <c r="U84" s="27">
        <f>'[1]Werklijst 2020 04'!AC85</f>
        <v>62.46</v>
      </c>
      <c r="V84" s="27" t="str">
        <f>'[1]Werklijst 2020 04'!AD85</f>
        <v/>
      </c>
      <c r="W84" s="27" t="str">
        <f>'[1]Werklijst 2020 04'!AE85</f>
        <v/>
      </c>
      <c r="X84" s="27" t="str">
        <f>'[1]Werklijst 2020 04'!AF85</f>
        <v/>
      </c>
      <c r="Y84" s="27" t="str">
        <f>'[1]Werklijst 2020 04'!AG85</f>
        <v/>
      </c>
      <c r="Z84" s="27" t="str">
        <f>'[1]Werklijst 2020 04'!AM85</f>
        <v/>
      </c>
      <c r="AA84" s="27" t="str">
        <f>'[1]Werklijst 2020 04'!AN85</f>
        <v/>
      </c>
      <c r="AB84" s="27" t="str">
        <f>'[1]Werklijst 2020 04'!AO85</f>
        <v/>
      </c>
      <c r="AC84" s="27" t="str">
        <f>'[1]Werklijst 2020 04'!AP85</f>
        <v/>
      </c>
      <c r="AD84" s="7" t="str">
        <f>+'[1]Werklijst 2020 04'!AQ85</f>
        <v>-</v>
      </c>
    </row>
    <row r="85" spans="1:30" s="28" customFormat="1" x14ac:dyDescent="0.2">
      <c r="A85" s="19">
        <f>'[1]Werklijst 2020 04'!A86</f>
        <v>3562295</v>
      </c>
      <c r="B85" s="20" t="str">
        <f>'[1]Werklijst 2020 04'!B86</f>
        <v>DROSANA 20 13 X 21</v>
      </c>
      <c r="C85" s="20" t="str">
        <f>'[1]Werklijst 2020 04'!C86</f>
        <v>GEDEON RICHTER</v>
      </c>
      <c r="D85" s="20">
        <f>'[1]Werklijst 2020 04'!H86</f>
        <v>13</v>
      </c>
      <c r="E85" s="21" t="str">
        <f>'[1]Werklijst 2020 04'!D86</f>
        <v>-</v>
      </c>
      <c r="F85" s="21" t="str">
        <f>'[1]Werklijst 2020 04'!E86</f>
        <v>-</v>
      </c>
      <c r="G85" s="22" t="str">
        <f>'[1]Werklijst 2020 04'!F86</f>
        <v>-</v>
      </c>
      <c r="H85" s="23" t="str">
        <f>'[1]Werklijst 2020 04'!G86</f>
        <v>S</v>
      </c>
      <c r="I85" s="21" t="str">
        <f>'[1]Werklijst 2020 04'!I86</f>
        <v>G</v>
      </c>
      <c r="J85" s="21" t="str">
        <f>'[1]Werklijst 2020 04'!J86</f>
        <v>-</v>
      </c>
      <c r="K85" s="24">
        <f>'[1]Werklijst 2020 04'!L86</f>
        <v>76.400000000000006</v>
      </c>
      <c r="L85" s="24">
        <f>'[1]Werklijst 2020 04'!M86</f>
        <v>76.400000000000006</v>
      </c>
      <c r="M85" s="24">
        <f>'[1]Werklijst 2020 04'!N86</f>
        <v>76.400000000000006</v>
      </c>
      <c r="N85" s="24">
        <f>'[1]Werklijst 2020 04'!P86</f>
        <v>39</v>
      </c>
      <c r="O85" s="24">
        <f>'[1]Werklijst 2020 04'!S86</f>
        <v>37.400000000000006</v>
      </c>
      <c r="P85" s="25" t="str">
        <f>'[1]Werklijst 2020 04'!T86</f>
        <v>-</v>
      </c>
      <c r="Q85" s="20" t="str">
        <f>'[1]Werklijst 2020 04'!U86</f>
        <v>-</v>
      </c>
      <c r="R85" s="24" t="str">
        <f>'[1]Werklijst 2020 04'!V86</f>
        <v>-</v>
      </c>
      <c r="S85" s="26" t="str">
        <f>'[1]Werklijst 2020 04'!W86</f>
        <v>-</v>
      </c>
      <c r="T85" s="20" t="str">
        <f>'[1]Werklijst 2020 04'!X86</f>
        <v>-</v>
      </c>
      <c r="U85" s="27">
        <f>'[1]Werklijst 2020 04'!AC86</f>
        <v>62.46</v>
      </c>
      <c r="V85" s="27" t="str">
        <f>'[1]Werklijst 2020 04'!AD86</f>
        <v/>
      </c>
      <c r="W85" s="27" t="str">
        <f>'[1]Werklijst 2020 04'!AE86</f>
        <v/>
      </c>
      <c r="X85" s="27" t="str">
        <f>'[1]Werklijst 2020 04'!AF86</f>
        <v/>
      </c>
      <c r="Y85" s="27" t="str">
        <f>'[1]Werklijst 2020 04'!AG86</f>
        <v/>
      </c>
      <c r="Z85" s="27" t="str">
        <f>'[1]Werklijst 2020 04'!AM86</f>
        <v/>
      </c>
      <c r="AA85" s="27" t="str">
        <f>'[1]Werklijst 2020 04'!AN86</f>
        <v/>
      </c>
      <c r="AB85" s="27" t="str">
        <f>'[1]Werklijst 2020 04'!AO86</f>
        <v/>
      </c>
      <c r="AC85" s="27" t="str">
        <f>'[1]Werklijst 2020 04'!AP86</f>
        <v/>
      </c>
      <c r="AD85" s="7" t="str">
        <f>+'[1]Werklijst 2020 04'!AQ86</f>
        <v>-</v>
      </c>
    </row>
    <row r="86" spans="1:30" s="28" customFormat="1" x14ac:dyDescent="0.2">
      <c r="A86" s="19">
        <f>'[1]Werklijst 2020 04'!A87</f>
        <v>3562303</v>
      </c>
      <c r="B86" s="20" t="str">
        <f>'[1]Werklijst 2020 04'!B87</f>
        <v>DROSANA 30 3 X 21</v>
      </c>
      <c r="C86" s="20" t="str">
        <f>'[1]Werklijst 2020 04'!C87</f>
        <v>GEDEON RICHTER</v>
      </c>
      <c r="D86" s="20">
        <f>'[1]Werklijst 2020 04'!H87</f>
        <v>3</v>
      </c>
      <c r="E86" s="21" t="str">
        <f>'[1]Werklijst 2020 04'!D87</f>
        <v>-</v>
      </c>
      <c r="F86" s="21" t="str">
        <f>'[1]Werklijst 2020 04'!E87</f>
        <v>-</v>
      </c>
      <c r="G86" s="22" t="str">
        <f>'[1]Werklijst 2020 04'!F87</f>
        <v>-</v>
      </c>
      <c r="H86" s="23" t="str">
        <f>'[1]Werklijst 2020 04'!G87</f>
        <v>S</v>
      </c>
      <c r="I86" s="21" t="str">
        <f>'[1]Werklijst 2020 04'!I87</f>
        <v>G</v>
      </c>
      <c r="J86" s="21" t="str">
        <f>'[1]Werklijst 2020 04'!J87</f>
        <v>-</v>
      </c>
      <c r="K86" s="24">
        <f>'[1]Werklijst 2020 04'!L87</f>
        <v>27.37</v>
      </c>
      <c r="L86" s="24">
        <f>'[1]Werklijst 2020 04'!M87</f>
        <v>27.37</v>
      </c>
      <c r="M86" s="24">
        <f>'[1]Werklijst 2020 04'!N87</f>
        <v>27.37</v>
      </c>
      <c r="N86" s="24">
        <f>'[1]Werklijst 2020 04'!P87</f>
        <v>9</v>
      </c>
      <c r="O86" s="24">
        <f>'[1]Werklijst 2020 04'!S87</f>
        <v>18.37</v>
      </c>
      <c r="P86" s="25" t="str">
        <f>'[1]Werklijst 2020 04'!T87</f>
        <v>7709942</v>
      </c>
      <c r="Q86" s="20" t="str">
        <f>'[1]Werklijst 2020 04'!U87</f>
        <v>DROSANA 30</v>
      </c>
      <c r="R86" s="24" t="str">
        <f>'[1]Werklijst 2020 04'!V87</f>
        <v>GEDEON RICHTER</v>
      </c>
      <c r="S86" s="26" t="str">
        <f>'[1]Werklijst 2020 04'!W87</f>
        <v>21 tabl</v>
      </c>
      <c r="T86" s="20">
        <f>'[1]Werklijst 2020 04'!X87</f>
        <v>1</v>
      </c>
      <c r="U86" s="27">
        <f>'[1]Werklijst 2020 04'!AC87</f>
        <v>67.75</v>
      </c>
      <c r="V86" s="27">
        <f>'[1]Werklijst 2020 04'!AD87</f>
        <v>6.0715000000000003</v>
      </c>
      <c r="W86" s="27" t="str">
        <f>'[1]Werklijst 2020 04'!AE87</f>
        <v/>
      </c>
      <c r="X86" s="27">
        <f>'[1]Werklijst 2020 04'!AF87</f>
        <v>6.0715000000000003</v>
      </c>
      <c r="Y86" s="27" t="str">
        <f>'[1]Werklijst 2020 04'!AG87</f>
        <v/>
      </c>
      <c r="Z86" s="27">
        <f>'[1]Werklijst 2020 04'!AM87</f>
        <v>3</v>
      </c>
      <c r="AA86" s="27" t="str">
        <f>'[1]Werklijst 2020 04'!AN87</f>
        <v/>
      </c>
      <c r="AB86" s="27">
        <f>'[1]Werklijst 2020 04'!AO87</f>
        <v>3.0715000000000003</v>
      </c>
      <c r="AC86" s="27" t="str">
        <f>'[1]Werklijst 2020 04'!AP87</f>
        <v/>
      </c>
      <c r="AD86" s="7" t="str">
        <f>+'[1]Werklijst 2020 04'!AQ87</f>
        <v>-</v>
      </c>
    </row>
    <row r="87" spans="1:30" s="28" customFormat="1" x14ac:dyDescent="0.2">
      <c r="A87" s="19">
        <f>'[1]Werklijst 2020 04'!A88</f>
        <v>3562311</v>
      </c>
      <c r="B87" s="20" t="str">
        <f>'[1]Werklijst 2020 04'!B88</f>
        <v>DROSANA 30 6 X 21</v>
      </c>
      <c r="C87" s="20" t="str">
        <f>'[1]Werklijst 2020 04'!C88</f>
        <v>GEDEON RICHTER</v>
      </c>
      <c r="D87" s="20">
        <f>'[1]Werklijst 2020 04'!H88</f>
        <v>6</v>
      </c>
      <c r="E87" s="21" t="str">
        <f>'[1]Werklijst 2020 04'!D88</f>
        <v>-</v>
      </c>
      <c r="F87" s="21" t="str">
        <f>'[1]Werklijst 2020 04'!E88</f>
        <v>-</v>
      </c>
      <c r="G87" s="22" t="str">
        <f>'[1]Werklijst 2020 04'!F88</f>
        <v>-</v>
      </c>
      <c r="H87" s="23" t="str">
        <f>'[1]Werklijst 2020 04'!G88</f>
        <v>S</v>
      </c>
      <c r="I87" s="21" t="str">
        <f>'[1]Werklijst 2020 04'!I88</f>
        <v>G</v>
      </c>
      <c r="J87" s="21" t="str">
        <f>'[1]Werklijst 2020 04'!J88</f>
        <v>-</v>
      </c>
      <c r="K87" s="24">
        <f>'[1]Werklijst 2020 04'!L88</f>
        <v>43.8</v>
      </c>
      <c r="L87" s="24">
        <f>'[1]Werklijst 2020 04'!M88</f>
        <v>43.8</v>
      </c>
      <c r="M87" s="24">
        <f>'[1]Werklijst 2020 04'!N88</f>
        <v>43.8</v>
      </c>
      <c r="N87" s="24">
        <f>'[1]Werklijst 2020 04'!P88</f>
        <v>18</v>
      </c>
      <c r="O87" s="24">
        <f>'[1]Werklijst 2020 04'!S88</f>
        <v>25.799999999999997</v>
      </c>
      <c r="P87" s="25" t="str">
        <f>'[1]Werklijst 2020 04'!T88</f>
        <v>-</v>
      </c>
      <c r="Q87" s="20" t="str">
        <f>'[1]Werklijst 2020 04'!U88</f>
        <v>-</v>
      </c>
      <c r="R87" s="24" t="str">
        <f>'[1]Werklijst 2020 04'!V88</f>
        <v>-</v>
      </c>
      <c r="S87" s="26" t="str">
        <f>'[1]Werklijst 2020 04'!W88</f>
        <v>-</v>
      </c>
      <c r="T87" s="20" t="str">
        <f>'[1]Werklijst 2020 04'!X88</f>
        <v>-</v>
      </c>
      <c r="U87" s="27">
        <f>'[1]Werklijst 2020 04'!AC88</f>
        <v>67.75</v>
      </c>
      <c r="V87" s="27" t="str">
        <f>'[1]Werklijst 2020 04'!AD88</f>
        <v/>
      </c>
      <c r="W87" s="27" t="str">
        <f>'[1]Werklijst 2020 04'!AE88</f>
        <v/>
      </c>
      <c r="X87" s="27" t="str">
        <f>'[1]Werklijst 2020 04'!AF88</f>
        <v/>
      </c>
      <c r="Y87" s="27" t="str">
        <f>'[1]Werklijst 2020 04'!AG88</f>
        <v/>
      </c>
      <c r="Z87" s="27" t="str">
        <f>'[1]Werklijst 2020 04'!AM88</f>
        <v/>
      </c>
      <c r="AA87" s="27" t="str">
        <f>'[1]Werklijst 2020 04'!AN88</f>
        <v/>
      </c>
      <c r="AB87" s="27" t="str">
        <f>'[1]Werklijst 2020 04'!AO88</f>
        <v/>
      </c>
      <c r="AC87" s="27" t="str">
        <f>'[1]Werklijst 2020 04'!AP88</f>
        <v/>
      </c>
      <c r="AD87" s="7" t="str">
        <f>+'[1]Werklijst 2020 04'!AQ88</f>
        <v>-</v>
      </c>
    </row>
    <row r="88" spans="1:30" s="28" customFormat="1" x14ac:dyDescent="0.2">
      <c r="A88" s="19">
        <f>'[1]Werklijst 2020 04'!A89</f>
        <v>3562329</v>
      </c>
      <c r="B88" s="20" t="str">
        <f>'[1]Werklijst 2020 04'!B89</f>
        <v>DROSANA 30 13 X 21</v>
      </c>
      <c r="C88" s="20" t="str">
        <f>'[1]Werklijst 2020 04'!C89</f>
        <v>GEDEON RICHTER</v>
      </c>
      <c r="D88" s="20">
        <f>'[1]Werklijst 2020 04'!H89</f>
        <v>13</v>
      </c>
      <c r="E88" s="21" t="str">
        <f>'[1]Werklijst 2020 04'!D89</f>
        <v>-</v>
      </c>
      <c r="F88" s="21" t="str">
        <f>'[1]Werklijst 2020 04'!E89</f>
        <v>-</v>
      </c>
      <c r="G88" s="22" t="str">
        <f>'[1]Werklijst 2020 04'!F89</f>
        <v>-</v>
      </c>
      <c r="H88" s="23" t="str">
        <f>'[1]Werklijst 2020 04'!G89</f>
        <v>S</v>
      </c>
      <c r="I88" s="21" t="str">
        <f>'[1]Werklijst 2020 04'!I89</f>
        <v>G</v>
      </c>
      <c r="J88" s="21" t="str">
        <f>'[1]Werklijst 2020 04'!J89</f>
        <v>-</v>
      </c>
      <c r="K88" s="24">
        <f>'[1]Werklijst 2020 04'!L89</f>
        <v>82.01</v>
      </c>
      <c r="L88" s="24">
        <f>'[1]Werklijst 2020 04'!M89</f>
        <v>82.01</v>
      </c>
      <c r="M88" s="24">
        <f>'[1]Werklijst 2020 04'!N89</f>
        <v>82.01</v>
      </c>
      <c r="N88" s="24">
        <f>'[1]Werklijst 2020 04'!P89</f>
        <v>39</v>
      </c>
      <c r="O88" s="24">
        <f>'[1]Werklijst 2020 04'!S89</f>
        <v>43.010000000000005</v>
      </c>
      <c r="P88" s="25" t="str">
        <f>'[1]Werklijst 2020 04'!T89</f>
        <v>-</v>
      </c>
      <c r="Q88" s="20" t="str">
        <f>'[1]Werklijst 2020 04'!U89</f>
        <v>-</v>
      </c>
      <c r="R88" s="24" t="str">
        <f>'[1]Werklijst 2020 04'!V89</f>
        <v>-</v>
      </c>
      <c r="S88" s="26" t="str">
        <f>'[1]Werklijst 2020 04'!W89</f>
        <v>-</v>
      </c>
      <c r="T88" s="20" t="str">
        <f>'[1]Werklijst 2020 04'!X89</f>
        <v>-</v>
      </c>
      <c r="U88" s="27">
        <f>'[1]Werklijst 2020 04'!AC89</f>
        <v>67.75</v>
      </c>
      <c r="V88" s="27" t="str">
        <f>'[1]Werklijst 2020 04'!AD89</f>
        <v/>
      </c>
      <c r="W88" s="27" t="str">
        <f>'[1]Werklijst 2020 04'!AE89</f>
        <v/>
      </c>
      <c r="X88" s="27" t="str">
        <f>'[1]Werklijst 2020 04'!AF89</f>
        <v/>
      </c>
      <c r="Y88" s="27" t="str">
        <f>'[1]Werklijst 2020 04'!AG89</f>
        <v/>
      </c>
      <c r="Z88" s="27" t="str">
        <f>'[1]Werklijst 2020 04'!AM89</f>
        <v/>
      </c>
      <c r="AA88" s="27" t="str">
        <f>'[1]Werklijst 2020 04'!AN89</f>
        <v/>
      </c>
      <c r="AB88" s="27" t="str">
        <f>'[1]Werklijst 2020 04'!AO89</f>
        <v/>
      </c>
      <c r="AC88" s="27" t="str">
        <f>'[1]Werklijst 2020 04'!AP89</f>
        <v/>
      </c>
      <c r="AD88" s="7" t="str">
        <f>+'[1]Werklijst 2020 04'!AQ89</f>
        <v>-</v>
      </c>
    </row>
    <row r="89" spans="1:30" s="28" customFormat="1" x14ac:dyDescent="0.2">
      <c r="A89" s="19">
        <f>'[1]Werklijst 2020 04'!A90</f>
        <v>2995744</v>
      </c>
      <c r="B89" s="20" t="str">
        <f>'[1]Werklijst 2020 04'!B90</f>
        <v>DROSEFFIK 0,02 mg/3 mg TABL 3 X 28</v>
      </c>
      <c r="C89" s="20" t="str">
        <f>'[1]Werklijst 2020 04'!C90</f>
        <v>EFFIK BENELUX</v>
      </c>
      <c r="D89" s="20">
        <f>'[1]Werklijst 2020 04'!H90</f>
        <v>3</v>
      </c>
      <c r="E89" s="21" t="str">
        <f>'[1]Werklijst 2020 04'!D90</f>
        <v>-</v>
      </c>
      <c r="F89" s="21" t="str">
        <f>'[1]Werklijst 2020 04'!E90</f>
        <v>-</v>
      </c>
      <c r="G89" s="22" t="str">
        <f>'[1]Werklijst 2020 04'!F90</f>
        <v>-</v>
      </c>
      <c r="H89" s="23" t="str">
        <f>'[1]Werklijst 2020 04'!G90</f>
        <v>S</v>
      </c>
      <c r="I89" s="21" t="str">
        <f>'[1]Werklijst 2020 04'!I90</f>
        <v>G</v>
      </c>
      <c r="J89" s="21" t="str">
        <f>'[1]Werklijst 2020 04'!J90</f>
        <v>-</v>
      </c>
      <c r="K89" s="24">
        <f>'[1]Werklijst 2020 04'!L90</f>
        <v>26.07</v>
      </c>
      <c r="L89" s="24">
        <f>'[1]Werklijst 2020 04'!M90</f>
        <v>26.07</v>
      </c>
      <c r="M89" s="24">
        <f>'[1]Werklijst 2020 04'!N90</f>
        <v>26.07</v>
      </c>
      <c r="N89" s="24">
        <f>'[1]Werklijst 2020 04'!P90</f>
        <v>9</v>
      </c>
      <c r="O89" s="24">
        <f>'[1]Werklijst 2020 04'!S90</f>
        <v>17.07</v>
      </c>
      <c r="P89" s="25" t="str">
        <f>'[1]Werklijst 2020 04'!T90</f>
        <v>7704604</v>
      </c>
      <c r="Q89" s="20" t="str">
        <f>'[1]Werklijst 2020 04'!U90</f>
        <v xml:space="preserve">DROSEFFIK 0,02 mg/3 mg TABL </v>
      </c>
      <c r="R89" s="24" t="str">
        <f>'[1]Werklijst 2020 04'!V90</f>
        <v>EFFIK BENELUX</v>
      </c>
      <c r="S89" s="26" t="str">
        <f>'[1]Werklijst 2020 04'!W90</f>
        <v>28 tabl</v>
      </c>
      <c r="T89" s="20">
        <f>'[1]Werklijst 2020 04'!X90</f>
        <v>1</v>
      </c>
      <c r="U89" s="27">
        <f>'[1]Werklijst 2020 04'!AC90</f>
        <v>69.13</v>
      </c>
      <c r="V89" s="27">
        <f>'[1]Werklijst 2020 04'!AD90</f>
        <v>6.1837999999999997</v>
      </c>
      <c r="W89" s="27" t="str">
        <f>'[1]Werklijst 2020 04'!AE90</f>
        <v/>
      </c>
      <c r="X89" s="27">
        <f>'[1]Werklijst 2020 04'!AF90</f>
        <v>6.1837999999999997</v>
      </c>
      <c r="Y89" s="27" t="str">
        <f>'[1]Werklijst 2020 04'!AG90</f>
        <v/>
      </c>
      <c r="Z89" s="27">
        <f>'[1]Werklijst 2020 04'!AM90</f>
        <v>3</v>
      </c>
      <c r="AA89" s="27" t="str">
        <f>'[1]Werklijst 2020 04'!AN90</f>
        <v/>
      </c>
      <c r="AB89" s="27">
        <f>'[1]Werklijst 2020 04'!AO90</f>
        <v>3.1837999999999997</v>
      </c>
      <c r="AC89" s="27" t="str">
        <f>'[1]Werklijst 2020 04'!AP90</f>
        <v/>
      </c>
      <c r="AD89" s="7" t="str">
        <f>+'[1]Werklijst 2020 04'!AQ90</f>
        <v>-</v>
      </c>
    </row>
    <row r="90" spans="1:30" s="28" customFormat="1" x14ac:dyDescent="0.2">
      <c r="A90" s="19">
        <f>'[1]Werklijst 2020 04'!A91</f>
        <v>2995751</v>
      </c>
      <c r="B90" s="20" t="str">
        <f>'[1]Werklijst 2020 04'!B91</f>
        <v>DROSEFFIK 0,02 mg/3 mg TABL 6 X 28</v>
      </c>
      <c r="C90" s="20" t="str">
        <f>'[1]Werklijst 2020 04'!C91</f>
        <v>EFFIK BENELUX</v>
      </c>
      <c r="D90" s="20">
        <f>'[1]Werklijst 2020 04'!H91</f>
        <v>6</v>
      </c>
      <c r="E90" s="21" t="str">
        <f>'[1]Werklijst 2020 04'!D91</f>
        <v>-</v>
      </c>
      <c r="F90" s="21" t="str">
        <f>'[1]Werklijst 2020 04'!E91</f>
        <v>-</v>
      </c>
      <c r="G90" s="22" t="str">
        <f>'[1]Werklijst 2020 04'!F91</f>
        <v>-</v>
      </c>
      <c r="H90" s="23" t="str">
        <f>'[1]Werklijst 2020 04'!G91</f>
        <v>S</v>
      </c>
      <c r="I90" s="21" t="str">
        <f>'[1]Werklijst 2020 04'!I91</f>
        <v>G</v>
      </c>
      <c r="J90" s="21" t="str">
        <f>'[1]Werklijst 2020 04'!J91</f>
        <v>-</v>
      </c>
      <c r="K90" s="24">
        <f>'[1]Werklijst 2020 04'!L91</f>
        <v>43.04</v>
      </c>
      <c r="L90" s="24">
        <f>'[1]Werklijst 2020 04'!M91</f>
        <v>43.04</v>
      </c>
      <c r="M90" s="24">
        <f>'[1]Werklijst 2020 04'!N91</f>
        <v>43.04</v>
      </c>
      <c r="N90" s="24">
        <f>'[1]Werklijst 2020 04'!P91</f>
        <v>18</v>
      </c>
      <c r="O90" s="24">
        <f>'[1]Werklijst 2020 04'!S91</f>
        <v>25.04</v>
      </c>
      <c r="P90" s="25" t="str">
        <f>'[1]Werklijst 2020 04'!T91</f>
        <v>-</v>
      </c>
      <c r="Q90" s="20" t="str">
        <f>'[1]Werklijst 2020 04'!U91</f>
        <v>-</v>
      </c>
      <c r="R90" s="24" t="str">
        <f>'[1]Werklijst 2020 04'!V91</f>
        <v>-</v>
      </c>
      <c r="S90" s="26" t="str">
        <f>'[1]Werklijst 2020 04'!W91</f>
        <v>-</v>
      </c>
      <c r="T90" s="20" t="str">
        <f>'[1]Werklijst 2020 04'!X91</f>
        <v>-</v>
      </c>
      <c r="U90" s="27">
        <f>'[1]Werklijst 2020 04'!AC91</f>
        <v>69.13</v>
      </c>
      <c r="V90" s="27" t="str">
        <f>'[1]Werklijst 2020 04'!AD91</f>
        <v/>
      </c>
      <c r="W90" s="27" t="str">
        <f>'[1]Werklijst 2020 04'!AE91</f>
        <v/>
      </c>
      <c r="X90" s="27" t="str">
        <f>'[1]Werklijst 2020 04'!AF91</f>
        <v/>
      </c>
      <c r="Y90" s="27" t="str">
        <f>'[1]Werklijst 2020 04'!AG91</f>
        <v/>
      </c>
      <c r="Z90" s="27" t="str">
        <f>'[1]Werklijst 2020 04'!AM91</f>
        <v/>
      </c>
      <c r="AA90" s="27" t="str">
        <f>'[1]Werklijst 2020 04'!AN91</f>
        <v/>
      </c>
      <c r="AB90" s="27" t="str">
        <f>'[1]Werklijst 2020 04'!AO91</f>
        <v/>
      </c>
      <c r="AC90" s="27" t="str">
        <f>'[1]Werklijst 2020 04'!AP91</f>
        <v/>
      </c>
      <c r="AD90" s="7" t="str">
        <f>+'[1]Werklijst 2020 04'!AQ91</f>
        <v>-</v>
      </c>
    </row>
    <row r="91" spans="1:30" s="28" customFormat="1" x14ac:dyDescent="0.2">
      <c r="A91" s="19">
        <f>'[1]Werklijst 2020 04'!A92</f>
        <v>2995769</v>
      </c>
      <c r="B91" s="20" t="str">
        <f>'[1]Werklijst 2020 04'!B92</f>
        <v>DROSEFFIK 0,02 mg/3 mg TABL 13 X 28</v>
      </c>
      <c r="C91" s="20" t="str">
        <f>'[1]Werklijst 2020 04'!C92</f>
        <v>EFFIK BENELUX</v>
      </c>
      <c r="D91" s="20">
        <f>'[1]Werklijst 2020 04'!H92</f>
        <v>13</v>
      </c>
      <c r="E91" s="21" t="str">
        <f>'[1]Werklijst 2020 04'!D92</f>
        <v>-</v>
      </c>
      <c r="F91" s="21" t="str">
        <f>'[1]Werklijst 2020 04'!E92</f>
        <v>-</v>
      </c>
      <c r="G91" s="22" t="str">
        <f>'[1]Werklijst 2020 04'!F92</f>
        <v>-</v>
      </c>
      <c r="H91" s="23" t="str">
        <f>'[1]Werklijst 2020 04'!G92</f>
        <v>S</v>
      </c>
      <c r="I91" s="21" t="str">
        <f>'[1]Werklijst 2020 04'!I92</f>
        <v>G</v>
      </c>
      <c r="J91" s="21" t="str">
        <f>'[1]Werklijst 2020 04'!J92</f>
        <v>-</v>
      </c>
      <c r="K91" s="24">
        <f>'[1]Werklijst 2020 04'!L92</f>
        <v>83.48</v>
      </c>
      <c r="L91" s="24">
        <f>'[1]Werklijst 2020 04'!M92</f>
        <v>83.48</v>
      </c>
      <c r="M91" s="24">
        <f>'[1]Werklijst 2020 04'!N92</f>
        <v>83.48</v>
      </c>
      <c r="N91" s="24">
        <f>'[1]Werklijst 2020 04'!P92</f>
        <v>39</v>
      </c>
      <c r="O91" s="24">
        <f>'[1]Werklijst 2020 04'!S92</f>
        <v>44.480000000000004</v>
      </c>
      <c r="P91" s="25" t="str">
        <f>'[1]Werklijst 2020 04'!T92</f>
        <v>-</v>
      </c>
      <c r="Q91" s="20" t="str">
        <f>'[1]Werklijst 2020 04'!U92</f>
        <v>-</v>
      </c>
      <c r="R91" s="24" t="str">
        <f>'[1]Werklijst 2020 04'!V92</f>
        <v>-</v>
      </c>
      <c r="S91" s="26" t="str">
        <f>'[1]Werklijst 2020 04'!W92</f>
        <v>-</v>
      </c>
      <c r="T91" s="20" t="str">
        <f>'[1]Werklijst 2020 04'!X92</f>
        <v>-</v>
      </c>
      <c r="U91" s="27">
        <f>'[1]Werklijst 2020 04'!AC92</f>
        <v>69.13</v>
      </c>
      <c r="V91" s="27" t="str">
        <f>'[1]Werklijst 2020 04'!AD92</f>
        <v/>
      </c>
      <c r="W91" s="27" t="str">
        <f>'[1]Werklijst 2020 04'!AE92</f>
        <v/>
      </c>
      <c r="X91" s="27" t="str">
        <f>'[1]Werklijst 2020 04'!AF92</f>
        <v/>
      </c>
      <c r="Y91" s="27" t="str">
        <f>'[1]Werklijst 2020 04'!AG92</f>
        <v/>
      </c>
      <c r="Z91" s="27" t="str">
        <f>'[1]Werklijst 2020 04'!AM92</f>
        <v/>
      </c>
      <c r="AA91" s="27" t="str">
        <f>'[1]Werklijst 2020 04'!AN92</f>
        <v/>
      </c>
      <c r="AB91" s="27" t="str">
        <f>'[1]Werklijst 2020 04'!AO92</f>
        <v/>
      </c>
      <c r="AC91" s="27" t="str">
        <f>'[1]Werklijst 2020 04'!AP92</f>
        <v/>
      </c>
      <c r="AD91" s="7" t="str">
        <f>+'[1]Werklijst 2020 04'!AQ92</f>
        <v>-</v>
      </c>
    </row>
    <row r="92" spans="1:30" s="28" customFormat="1" x14ac:dyDescent="0.2">
      <c r="A92" s="19">
        <f>'[1]Werklijst 2020 04'!A93</f>
        <v>2912020</v>
      </c>
      <c r="B92" s="20" t="str">
        <f>'[1]Werklijst 2020 04'!B93</f>
        <v>DROSPIBEL 0,02 mg/3 mg TABL 3 X 21</v>
      </c>
      <c r="C92" s="20" t="str">
        <f>'[1]Werklijst 2020 04'!C93</f>
        <v>EFFIK BENELUX</v>
      </c>
      <c r="D92" s="20">
        <f>'[1]Werklijst 2020 04'!H93</f>
        <v>3</v>
      </c>
      <c r="E92" s="21" t="str">
        <f>'[1]Werklijst 2020 04'!D93</f>
        <v>-</v>
      </c>
      <c r="F92" s="21" t="str">
        <f>'[1]Werklijst 2020 04'!E93</f>
        <v>-</v>
      </c>
      <c r="G92" s="22" t="str">
        <f>'[1]Werklijst 2020 04'!F93</f>
        <v>-</v>
      </c>
      <c r="H92" s="23" t="str">
        <f>'[1]Werklijst 2020 04'!G93</f>
        <v>S</v>
      </c>
      <c r="I92" s="21" t="str">
        <f>'[1]Werklijst 2020 04'!I93</f>
        <v>G</v>
      </c>
      <c r="J92" s="21" t="str">
        <f>'[1]Werklijst 2020 04'!J93</f>
        <v>-</v>
      </c>
      <c r="K92" s="24">
        <f>'[1]Werklijst 2020 04'!L93</f>
        <v>24.65</v>
      </c>
      <c r="L92" s="24">
        <f>'[1]Werklijst 2020 04'!M93</f>
        <v>24.65</v>
      </c>
      <c r="M92" s="24">
        <f>'[1]Werklijst 2020 04'!N93</f>
        <v>24.65</v>
      </c>
      <c r="N92" s="24">
        <f>'[1]Werklijst 2020 04'!P93</f>
        <v>9</v>
      </c>
      <c r="O92" s="24">
        <f>'[1]Werklijst 2020 04'!S93</f>
        <v>15.649999999999999</v>
      </c>
      <c r="P92" s="25" t="str">
        <f>'[1]Werklijst 2020 04'!T93</f>
        <v>7704612</v>
      </c>
      <c r="Q92" s="20" t="str">
        <f>'[1]Werklijst 2020 04'!U93</f>
        <v xml:space="preserve">DROSPIBEL 0,02 mg/3 mg TABL </v>
      </c>
      <c r="R92" s="24" t="str">
        <f>'[1]Werklijst 2020 04'!V93</f>
        <v>EFFIK BENELUX</v>
      </c>
      <c r="S92" s="26" t="str">
        <f>'[1]Werklijst 2020 04'!W93</f>
        <v>21 tabl</v>
      </c>
      <c r="T92" s="20">
        <f>'[1]Werklijst 2020 04'!X93</f>
        <v>1</v>
      </c>
      <c r="U92" s="27">
        <f>'[1]Werklijst 2020 04'!AC93</f>
        <v>63.17</v>
      </c>
      <c r="V92" s="27">
        <f>'[1]Werklijst 2020 04'!AD93</f>
        <v>5.6977000000000002</v>
      </c>
      <c r="W92" s="27" t="str">
        <f>'[1]Werklijst 2020 04'!AE93</f>
        <v/>
      </c>
      <c r="X92" s="27">
        <f>'[1]Werklijst 2020 04'!AF93</f>
        <v>5.6977000000000002</v>
      </c>
      <c r="Y92" s="27" t="str">
        <f>'[1]Werklijst 2020 04'!AG93</f>
        <v/>
      </c>
      <c r="Z92" s="27">
        <f>'[1]Werklijst 2020 04'!AM93</f>
        <v>3</v>
      </c>
      <c r="AA92" s="27" t="str">
        <f>'[1]Werklijst 2020 04'!AN93</f>
        <v/>
      </c>
      <c r="AB92" s="27">
        <f>'[1]Werklijst 2020 04'!AO93</f>
        <v>2.6977000000000002</v>
      </c>
      <c r="AC92" s="27" t="str">
        <f>'[1]Werklijst 2020 04'!AP93</f>
        <v/>
      </c>
      <c r="AD92" s="7" t="str">
        <f>+'[1]Werklijst 2020 04'!AQ93</f>
        <v>-</v>
      </c>
    </row>
    <row r="93" spans="1:30" s="28" customFormat="1" x14ac:dyDescent="0.2">
      <c r="A93" s="19">
        <f>'[1]Werklijst 2020 04'!A94</f>
        <v>2912038</v>
      </c>
      <c r="B93" s="20" t="str">
        <f>'[1]Werklijst 2020 04'!B94</f>
        <v>DROSPIBEL 0,02 mg/3 mg TABL 6 X 21</v>
      </c>
      <c r="C93" s="20" t="str">
        <f>'[1]Werklijst 2020 04'!C94</f>
        <v>EFFIK BENELUX</v>
      </c>
      <c r="D93" s="20">
        <f>'[1]Werklijst 2020 04'!H94</f>
        <v>6</v>
      </c>
      <c r="E93" s="21" t="str">
        <f>'[1]Werklijst 2020 04'!D94</f>
        <v>-</v>
      </c>
      <c r="F93" s="21" t="str">
        <f>'[1]Werklijst 2020 04'!E94</f>
        <v>-</v>
      </c>
      <c r="G93" s="22" t="str">
        <f>'[1]Werklijst 2020 04'!F94</f>
        <v>-</v>
      </c>
      <c r="H93" s="23" t="str">
        <f>'[1]Werklijst 2020 04'!G94</f>
        <v>S</v>
      </c>
      <c r="I93" s="21" t="str">
        <f>'[1]Werklijst 2020 04'!I94</f>
        <v>G</v>
      </c>
      <c r="J93" s="21" t="str">
        <f>'[1]Werklijst 2020 04'!J94</f>
        <v>-</v>
      </c>
      <c r="K93" s="24">
        <f>'[1]Werklijst 2020 04'!L94</f>
        <v>40.159999999999997</v>
      </c>
      <c r="L93" s="24">
        <f>'[1]Werklijst 2020 04'!M94</f>
        <v>40.159999999999997</v>
      </c>
      <c r="M93" s="24">
        <f>'[1]Werklijst 2020 04'!N94</f>
        <v>40.159999999999997</v>
      </c>
      <c r="N93" s="24">
        <f>'[1]Werklijst 2020 04'!P94</f>
        <v>18</v>
      </c>
      <c r="O93" s="24">
        <f>'[1]Werklijst 2020 04'!S94</f>
        <v>22.159999999999997</v>
      </c>
      <c r="P93" s="25" t="str">
        <f>'[1]Werklijst 2020 04'!T94</f>
        <v>-</v>
      </c>
      <c r="Q93" s="20" t="str">
        <f>'[1]Werklijst 2020 04'!U94</f>
        <v>-</v>
      </c>
      <c r="R93" s="24" t="str">
        <f>'[1]Werklijst 2020 04'!V94</f>
        <v>-</v>
      </c>
      <c r="S93" s="26" t="str">
        <f>'[1]Werklijst 2020 04'!W94</f>
        <v>-</v>
      </c>
      <c r="T93" s="20" t="str">
        <f>'[1]Werklijst 2020 04'!X94</f>
        <v>-</v>
      </c>
      <c r="U93" s="27">
        <f>'[1]Werklijst 2020 04'!AC94</f>
        <v>63.17</v>
      </c>
      <c r="V93" s="27" t="str">
        <f>'[1]Werklijst 2020 04'!AD94</f>
        <v/>
      </c>
      <c r="W93" s="27" t="str">
        <f>'[1]Werklijst 2020 04'!AE94</f>
        <v/>
      </c>
      <c r="X93" s="27" t="str">
        <f>'[1]Werklijst 2020 04'!AF94</f>
        <v/>
      </c>
      <c r="Y93" s="27" t="str">
        <f>'[1]Werklijst 2020 04'!AG94</f>
        <v/>
      </c>
      <c r="Z93" s="27" t="str">
        <f>'[1]Werklijst 2020 04'!AM94</f>
        <v/>
      </c>
      <c r="AA93" s="27" t="str">
        <f>'[1]Werklijst 2020 04'!AN94</f>
        <v/>
      </c>
      <c r="AB93" s="27" t="str">
        <f>'[1]Werklijst 2020 04'!AO94</f>
        <v/>
      </c>
      <c r="AC93" s="27" t="str">
        <f>'[1]Werklijst 2020 04'!AP94</f>
        <v/>
      </c>
      <c r="AD93" s="7" t="str">
        <f>+'[1]Werklijst 2020 04'!AQ94</f>
        <v>-</v>
      </c>
    </row>
    <row r="94" spans="1:30" s="28" customFormat="1" x14ac:dyDescent="0.2">
      <c r="A94" s="19">
        <f>'[1]Werklijst 2020 04'!A95</f>
        <v>2912046</v>
      </c>
      <c r="B94" s="20" t="str">
        <f>'[1]Werklijst 2020 04'!B95</f>
        <v>DROSPIBEL 0,02 mg/3 mg TABL 13 X 21</v>
      </c>
      <c r="C94" s="20" t="str">
        <f>'[1]Werklijst 2020 04'!C95</f>
        <v>EFFIK BENELUX</v>
      </c>
      <c r="D94" s="20">
        <f>'[1]Werklijst 2020 04'!H95</f>
        <v>13</v>
      </c>
      <c r="E94" s="21" t="str">
        <f>'[1]Werklijst 2020 04'!D95</f>
        <v>-</v>
      </c>
      <c r="F94" s="21" t="str">
        <f>'[1]Werklijst 2020 04'!E95</f>
        <v>-</v>
      </c>
      <c r="G94" s="22" t="str">
        <f>'[1]Werklijst 2020 04'!F95</f>
        <v>-</v>
      </c>
      <c r="H94" s="23" t="str">
        <f>'[1]Werklijst 2020 04'!G95</f>
        <v>S</v>
      </c>
      <c r="I94" s="21" t="str">
        <f>'[1]Werklijst 2020 04'!I95</f>
        <v>G</v>
      </c>
      <c r="J94" s="21" t="str">
        <f>'[1]Werklijst 2020 04'!J95</f>
        <v>-</v>
      </c>
      <c r="K94" s="24">
        <f>'[1]Werklijst 2020 04'!L95</f>
        <v>77.16</v>
      </c>
      <c r="L94" s="24">
        <f>'[1]Werklijst 2020 04'!M95</f>
        <v>77.16</v>
      </c>
      <c r="M94" s="24">
        <f>'[1]Werklijst 2020 04'!N95</f>
        <v>77.16</v>
      </c>
      <c r="N94" s="24">
        <f>'[1]Werklijst 2020 04'!P95</f>
        <v>39</v>
      </c>
      <c r="O94" s="24">
        <f>'[1]Werklijst 2020 04'!S95</f>
        <v>38.159999999999997</v>
      </c>
      <c r="P94" s="25" t="str">
        <f>'[1]Werklijst 2020 04'!T95</f>
        <v>-</v>
      </c>
      <c r="Q94" s="20" t="str">
        <f>'[1]Werklijst 2020 04'!U95</f>
        <v>-</v>
      </c>
      <c r="R94" s="24" t="str">
        <f>'[1]Werklijst 2020 04'!V95</f>
        <v>-</v>
      </c>
      <c r="S94" s="26" t="str">
        <f>'[1]Werklijst 2020 04'!W95</f>
        <v>-</v>
      </c>
      <c r="T94" s="20" t="str">
        <f>'[1]Werklijst 2020 04'!X95</f>
        <v>-</v>
      </c>
      <c r="U94" s="27">
        <f>'[1]Werklijst 2020 04'!AC95</f>
        <v>63.17</v>
      </c>
      <c r="V94" s="27" t="str">
        <f>'[1]Werklijst 2020 04'!AD95</f>
        <v/>
      </c>
      <c r="W94" s="27" t="str">
        <f>'[1]Werklijst 2020 04'!AE95</f>
        <v/>
      </c>
      <c r="X94" s="27" t="str">
        <f>'[1]Werklijst 2020 04'!AF95</f>
        <v/>
      </c>
      <c r="Y94" s="27" t="str">
        <f>'[1]Werklijst 2020 04'!AG95</f>
        <v/>
      </c>
      <c r="Z94" s="27" t="str">
        <f>'[1]Werklijst 2020 04'!AM95</f>
        <v/>
      </c>
      <c r="AA94" s="27" t="str">
        <f>'[1]Werklijst 2020 04'!AN95</f>
        <v/>
      </c>
      <c r="AB94" s="27" t="str">
        <f>'[1]Werklijst 2020 04'!AO95</f>
        <v/>
      </c>
      <c r="AC94" s="27" t="str">
        <f>'[1]Werklijst 2020 04'!AP95</f>
        <v/>
      </c>
      <c r="AD94" s="7" t="str">
        <f>+'[1]Werklijst 2020 04'!AQ95</f>
        <v>-</v>
      </c>
    </row>
    <row r="95" spans="1:30" s="28" customFormat="1" x14ac:dyDescent="0.2">
      <c r="A95" s="19">
        <f>'[1]Werklijst 2020 04'!A96</f>
        <v>2912061</v>
      </c>
      <c r="B95" s="20" t="str">
        <f>'[1]Werklijst 2020 04'!B96</f>
        <v>DROSPIBEL 0,03 mg/3 mg TABL 3 X 21</v>
      </c>
      <c r="C95" s="20" t="str">
        <f>'[1]Werklijst 2020 04'!C96</f>
        <v>EFFIK BENELUX</v>
      </c>
      <c r="D95" s="20">
        <f>'[1]Werklijst 2020 04'!H96</f>
        <v>3</v>
      </c>
      <c r="E95" s="21" t="str">
        <f>'[1]Werklijst 2020 04'!D96</f>
        <v>-</v>
      </c>
      <c r="F95" s="21" t="str">
        <f>'[1]Werklijst 2020 04'!E96</f>
        <v>-</v>
      </c>
      <c r="G95" s="22" t="str">
        <f>'[1]Werklijst 2020 04'!F96</f>
        <v>-</v>
      </c>
      <c r="H95" s="23" t="str">
        <f>'[1]Werklijst 2020 04'!G96</f>
        <v>S</v>
      </c>
      <c r="I95" s="21" t="str">
        <f>'[1]Werklijst 2020 04'!I96</f>
        <v>G</v>
      </c>
      <c r="J95" s="21" t="str">
        <f>'[1]Werklijst 2020 04'!J96</f>
        <v>-</v>
      </c>
      <c r="K95" s="24">
        <f>'[1]Werklijst 2020 04'!L96</f>
        <v>24.24</v>
      </c>
      <c r="L95" s="24">
        <f>'[1]Werklijst 2020 04'!M96</f>
        <v>24.24</v>
      </c>
      <c r="M95" s="24">
        <f>'[1]Werklijst 2020 04'!N96</f>
        <v>24.24</v>
      </c>
      <c r="N95" s="24">
        <f>'[1]Werklijst 2020 04'!P96</f>
        <v>9</v>
      </c>
      <c r="O95" s="24">
        <f>'[1]Werklijst 2020 04'!S96</f>
        <v>15.239999999999998</v>
      </c>
      <c r="P95" s="25" t="str">
        <f>'[1]Werklijst 2020 04'!T96</f>
        <v>7704620</v>
      </c>
      <c r="Q95" s="20" t="str">
        <f>'[1]Werklijst 2020 04'!U96</f>
        <v xml:space="preserve">DROSPIBEL 0,03 mg/3 mg TABL </v>
      </c>
      <c r="R95" s="24" t="str">
        <f>'[1]Werklijst 2020 04'!V96</f>
        <v>EFFIK BENELUX</v>
      </c>
      <c r="S95" s="26" t="str">
        <f>'[1]Werklijst 2020 04'!W96</f>
        <v>21 tabl</v>
      </c>
      <c r="T95" s="20">
        <f>'[1]Werklijst 2020 04'!X96</f>
        <v>1</v>
      </c>
      <c r="U95" s="27">
        <f>'[1]Werklijst 2020 04'!AC96</f>
        <v>65.849999999999994</v>
      </c>
      <c r="V95" s="27">
        <f>'[1]Werklijst 2020 04'!AD96</f>
        <v>5.9161999999999999</v>
      </c>
      <c r="W95" s="27" t="str">
        <f>'[1]Werklijst 2020 04'!AE96</f>
        <v/>
      </c>
      <c r="X95" s="27">
        <f>'[1]Werklijst 2020 04'!AF96</f>
        <v>5.9161999999999999</v>
      </c>
      <c r="Y95" s="27" t="str">
        <f>'[1]Werklijst 2020 04'!AG96</f>
        <v/>
      </c>
      <c r="Z95" s="27">
        <f>'[1]Werklijst 2020 04'!AM96</f>
        <v>3</v>
      </c>
      <c r="AA95" s="27" t="str">
        <f>'[1]Werklijst 2020 04'!AN96</f>
        <v/>
      </c>
      <c r="AB95" s="27">
        <f>'[1]Werklijst 2020 04'!AO96</f>
        <v>2.9161999999999999</v>
      </c>
      <c r="AC95" s="27" t="str">
        <f>'[1]Werklijst 2020 04'!AP96</f>
        <v/>
      </c>
      <c r="AD95" s="7" t="str">
        <f>+'[1]Werklijst 2020 04'!AQ96</f>
        <v>-</v>
      </c>
    </row>
    <row r="96" spans="1:30" s="28" customFormat="1" x14ac:dyDescent="0.2">
      <c r="A96" s="19">
        <f>'[1]Werklijst 2020 04'!A97</f>
        <v>2912079</v>
      </c>
      <c r="B96" s="20" t="str">
        <f>'[1]Werklijst 2020 04'!B97</f>
        <v>DROSPIBEL 0,03 mg/3 mg TABL 6 X 21</v>
      </c>
      <c r="C96" s="20" t="str">
        <f>'[1]Werklijst 2020 04'!C97</f>
        <v>EFFIK BENELUX</v>
      </c>
      <c r="D96" s="20">
        <f>'[1]Werklijst 2020 04'!H97</f>
        <v>6</v>
      </c>
      <c r="E96" s="21" t="str">
        <f>'[1]Werklijst 2020 04'!D97</f>
        <v>-</v>
      </c>
      <c r="F96" s="21" t="str">
        <f>'[1]Werklijst 2020 04'!E97</f>
        <v>-</v>
      </c>
      <c r="G96" s="22" t="str">
        <f>'[1]Werklijst 2020 04'!F97</f>
        <v>-</v>
      </c>
      <c r="H96" s="23" t="str">
        <f>'[1]Werklijst 2020 04'!G97</f>
        <v>S</v>
      </c>
      <c r="I96" s="21" t="str">
        <f>'[1]Werklijst 2020 04'!I97</f>
        <v>G</v>
      </c>
      <c r="J96" s="21" t="str">
        <f>'[1]Werklijst 2020 04'!J97</f>
        <v>-</v>
      </c>
      <c r="K96" s="24">
        <f>'[1]Werklijst 2020 04'!L97</f>
        <v>40.08</v>
      </c>
      <c r="L96" s="24">
        <f>'[1]Werklijst 2020 04'!M97</f>
        <v>40.08</v>
      </c>
      <c r="M96" s="24">
        <f>'[1]Werklijst 2020 04'!N97</f>
        <v>40.08</v>
      </c>
      <c r="N96" s="24">
        <f>'[1]Werklijst 2020 04'!P97</f>
        <v>18</v>
      </c>
      <c r="O96" s="24">
        <f>'[1]Werklijst 2020 04'!S97</f>
        <v>22.08</v>
      </c>
      <c r="P96" s="25" t="str">
        <f>'[1]Werklijst 2020 04'!T97</f>
        <v>-</v>
      </c>
      <c r="Q96" s="20" t="str">
        <f>'[1]Werklijst 2020 04'!U97</f>
        <v>-</v>
      </c>
      <c r="R96" s="24" t="str">
        <f>'[1]Werklijst 2020 04'!V97</f>
        <v>-</v>
      </c>
      <c r="S96" s="26" t="str">
        <f>'[1]Werklijst 2020 04'!W97</f>
        <v>-</v>
      </c>
      <c r="T96" s="20" t="str">
        <f>'[1]Werklijst 2020 04'!X97</f>
        <v>-</v>
      </c>
      <c r="U96" s="27">
        <f>'[1]Werklijst 2020 04'!AC97</f>
        <v>65.849999999999994</v>
      </c>
      <c r="V96" s="27" t="str">
        <f>'[1]Werklijst 2020 04'!AD97</f>
        <v/>
      </c>
      <c r="W96" s="27" t="str">
        <f>'[1]Werklijst 2020 04'!AE97</f>
        <v/>
      </c>
      <c r="X96" s="27" t="str">
        <f>'[1]Werklijst 2020 04'!AF97</f>
        <v/>
      </c>
      <c r="Y96" s="27" t="str">
        <f>'[1]Werklijst 2020 04'!AG97</f>
        <v/>
      </c>
      <c r="Z96" s="27" t="str">
        <f>'[1]Werklijst 2020 04'!AM97</f>
        <v/>
      </c>
      <c r="AA96" s="27" t="str">
        <f>'[1]Werklijst 2020 04'!AN97</f>
        <v/>
      </c>
      <c r="AB96" s="27" t="str">
        <f>'[1]Werklijst 2020 04'!AO97</f>
        <v/>
      </c>
      <c r="AC96" s="27" t="str">
        <f>'[1]Werklijst 2020 04'!AP97</f>
        <v/>
      </c>
      <c r="AD96" s="7" t="str">
        <f>+'[1]Werklijst 2020 04'!AQ97</f>
        <v>-</v>
      </c>
    </row>
    <row r="97" spans="1:30" s="28" customFormat="1" x14ac:dyDescent="0.2">
      <c r="A97" s="19">
        <f>'[1]Werklijst 2020 04'!A98</f>
        <v>2912087</v>
      </c>
      <c r="B97" s="20" t="str">
        <f>'[1]Werklijst 2020 04'!B98</f>
        <v>DROSPIBEL 0,03 mg/3 mg TABL 13 X 21</v>
      </c>
      <c r="C97" s="20" t="str">
        <f>'[1]Werklijst 2020 04'!C98</f>
        <v>EFFIK BENELUX</v>
      </c>
      <c r="D97" s="20">
        <f>'[1]Werklijst 2020 04'!H98</f>
        <v>13</v>
      </c>
      <c r="E97" s="21" t="str">
        <f>'[1]Werklijst 2020 04'!D98</f>
        <v>-</v>
      </c>
      <c r="F97" s="21" t="str">
        <f>'[1]Werklijst 2020 04'!E98</f>
        <v>-</v>
      </c>
      <c r="G97" s="22" t="str">
        <f>'[1]Werklijst 2020 04'!F98</f>
        <v>-</v>
      </c>
      <c r="H97" s="23" t="str">
        <f>'[1]Werklijst 2020 04'!G98</f>
        <v>S</v>
      </c>
      <c r="I97" s="21" t="str">
        <f>'[1]Werklijst 2020 04'!I98</f>
        <v>G</v>
      </c>
      <c r="J97" s="21" t="str">
        <f>'[1]Werklijst 2020 04'!J98</f>
        <v>-</v>
      </c>
      <c r="K97" s="24">
        <f>'[1]Werklijst 2020 04'!L98</f>
        <v>80</v>
      </c>
      <c r="L97" s="24">
        <f>'[1]Werklijst 2020 04'!M98</f>
        <v>80</v>
      </c>
      <c r="M97" s="24">
        <f>'[1]Werklijst 2020 04'!N98</f>
        <v>80</v>
      </c>
      <c r="N97" s="24">
        <f>'[1]Werklijst 2020 04'!P98</f>
        <v>39</v>
      </c>
      <c r="O97" s="24">
        <f>'[1]Werklijst 2020 04'!S98</f>
        <v>41</v>
      </c>
      <c r="P97" s="25" t="str">
        <f>'[1]Werklijst 2020 04'!T98</f>
        <v>-</v>
      </c>
      <c r="Q97" s="20" t="str">
        <f>'[1]Werklijst 2020 04'!U98</f>
        <v>-</v>
      </c>
      <c r="R97" s="24" t="str">
        <f>'[1]Werklijst 2020 04'!V98</f>
        <v>-</v>
      </c>
      <c r="S97" s="26" t="str">
        <f>'[1]Werklijst 2020 04'!W98</f>
        <v>-</v>
      </c>
      <c r="T97" s="20" t="str">
        <f>'[1]Werklijst 2020 04'!X98</f>
        <v>-</v>
      </c>
      <c r="U97" s="27">
        <f>'[1]Werklijst 2020 04'!AC98</f>
        <v>65.849999999999994</v>
      </c>
      <c r="V97" s="27" t="str">
        <f>'[1]Werklijst 2020 04'!AD98</f>
        <v/>
      </c>
      <c r="W97" s="27" t="str">
        <f>'[1]Werklijst 2020 04'!AE98</f>
        <v/>
      </c>
      <c r="X97" s="27" t="str">
        <f>'[1]Werklijst 2020 04'!AF98</f>
        <v/>
      </c>
      <c r="Y97" s="27" t="str">
        <f>'[1]Werklijst 2020 04'!AG98</f>
        <v/>
      </c>
      <c r="Z97" s="27" t="str">
        <f>'[1]Werklijst 2020 04'!AM98</f>
        <v/>
      </c>
      <c r="AA97" s="27" t="str">
        <f>'[1]Werklijst 2020 04'!AN98</f>
        <v/>
      </c>
      <c r="AB97" s="27" t="str">
        <f>'[1]Werklijst 2020 04'!AO98</f>
        <v/>
      </c>
      <c r="AC97" s="27" t="str">
        <f>'[1]Werklijst 2020 04'!AP98</f>
        <v/>
      </c>
      <c r="AD97" s="7" t="str">
        <f>+'[1]Werklijst 2020 04'!AQ98</f>
        <v>-</v>
      </c>
    </row>
    <row r="98" spans="1:30" s="28" customFormat="1" x14ac:dyDescent="0.2">
      <c r="A98" s="19">
        <f>'[1]Werklijst 2020 04'!A99</f>
        <v>2969061</v>
      </c>
      <c r="B98" s="20" t="str">
        <f>'[1]Werklijst 2020 04'!B99</f>
        <v>DROSPIBEL CONTINU 0,02 mg/3 mg TABL 3 X 28</v>
      </c>
      <c r="C98" s="20" t="str">
        <f>'[1]Werklijst 2020 04'!C99</f>
        <v>EFFIK BENELUX</v>
      </c>
      <c r="D98" s="20">
        <f>'[1]Werklijst 2020 04'!H99</f>
        <v>3</v>
      </c>
      <c r="E98" s="21" t="str">
        <f>'[1]Werklijst 2020 04'!D99</f>
        <v>-</v>
      </c>
      <c r="F98" s="21" t="str">
        <f>'[1]Werklijst 2020 04'!E99</f>
        <v>-</v>
      </c>
      <c r="G98" s="22" t="str">
        <f>'[1]Werklijst 2020 04'!F99</f>
        <v>-</v>
      </c>
      <c r="H98" s="23" t="str">
        <f>'[1]Werklijst 2020 04'!G99</f>
        <v>S</v>
      </c>
      <c r="I98" s="21" t="str">
        <f>'[1]Werklijst 2020 04'!I99</f>
        <v>G</v>
      </c>
      <c r="J98" s="21" t="str">
        <f>'[1]Werklijst 2020 04'!J99</f>
        <v>-</v>
      </c>
      <c r="K98" s="24">
        <f>'[1]Werklijst 2020 04'!L99</f>
        <v>24.76</v>
      </c>
      <c r="L98" s="24">
        <f>'[1]Werklijst 2020 04'!M99</f>
        <v>24.76</v>
      </c>
      <c r="M98" s="24">
        <f>'[1]Werklijst 2020 04'!N99</f>
        <v>24.76</v>
      </c>
      <c r="N98" s="24">
        <f>'[1]Werklijst 2020 04'!P99</f>
        <v>9</v>
      </c>
      <c r="O98" s="24">
        <f>'[1]Werklijst 2020 04'!S99</f>
        <v>15.760000000000002</v>
      </c>
      <c r="P98" s="25" t="str">
        <f>'[1]Werklijst 2020 04'!T99</f>
        <v>7704893</v>
      </c>
      <c r="Q98" s="20" t="str">
        <f>'[1]Werklijst 2020 04'!U99</f>
        <v xml:space="preserve">DROSPIBEL CONTINU 0,02 mg/3 mg TABL </v>
      </c>
      <c r="R98" s="24" t="str">
        <f>'[1]Werklijst 2020 04'!V99</f>
        <v>EFFIK BENELUX</v>
      </c>
      <c r="S98" s="26" t="str">
        <f>'[1]Werklijst 2020 04'!W99</f>
        <v>28 tabl</v>
      </c>
      <c r="T98" s="20">
        <f>'[1]Werklijst 2020 04'!X99</f>
        <v>1</v>
      </c>
      <c r="U98" s="27">
        <f>'[1]Werklijst 2020 04'!AC99</f>
        <v>63.28</v>
      </c>
      <c r="V98" s="27">
        <f>'[1]Werklijst 2020 04'!AD99</f>
        <v>5.7069000000000001</v>
      </c>
      <c r="W98" s="27" t="str">
        <f>'[1]Werklijst 2020 04'!AE99</f>
        <v/>
      </c>
      <c r="X98" s="27">
        <f>'[1]Werklijst 2020 04'!AF99</f>
        <v>5.7069000000000001</v>
      </c>
      <c r="Y98" s="27" t="str">
        <f>'[1]Werklijst 2020 04'!AG99</f>
        <v/>
      </c>
      <c r="Z98" s="27">
        <f>'[1]Werklijst 2020 04'!AM99</f>
        <v>3</v>
      </c>
      <c r="AA98" s="27" t="str">
        <f>'[1]Werklijst 2020 04'!AN99</f>
        <v/>
      </c>
      <c r="AB98" s="27">
        <f>'[1]Werklijst 2020 04'!AO99</f>
        <v>2.7069000000000001</v>
      </c>
      <c r="AC98" s="27" t="str">
        <f>'[1]Werklijst 2020 04'!AP99</f>
        <v/>
      </c>
      <c r="AD98" s="7" t="str">
        <f>+'[1]Werklijst 2020 04'!AQ99</f>
        <v>-</v>
      </c>
    </row>
    <row r="99" spans="1:30" s="28" customFormat="1" x14ac:dyDescent="0.2">
      <c r="A99" s="19">
        <f>'[1]Werklijst 2020 04'!A100</f>
        <v>2969079</v>
      </c>
      <c r="B99" s="20" t="str">
        <f>'[1]Werklijst 2020 04'!B100</f>
        <v>DROSPIBEL CONTINU 0,02 mg/3 mg TABL 6 X 28</v>
      </c>
      <c r="C99" s="20" t="str">
        <f>'[1]Werklijst 2020 04'!C100</f>
        <v>EFFIK BENELUX</v>
      </c>
      <c r="D99" s="20">
        <f>'[1]Werklijst 2020 04'!H100</f>
        <v>6</v>
      </c>
      <c r="E99" s="21" t="str">
        <f>'[1]Werklijst 2020 04'!D100</f>
        <v>-</v>
      </c>
      <c r="F99" s="21" t="str">
        <f>'[1]Werklijst 2020 04'!E100</f>
        <v>-</v>
      </c>
      <c r="G99" s="22" t="str">
        <f>'[1]Werklijst 2020 04'!F100</f>
        <v>-</v>
      </c>
      <c r="H99" s="23" t="str">
        <f>'[1]Werklijst 2020 04'!G100</f>
        <v>S</v>
      </c>
      <c r="I99" s="21" t="str">
        <f>'[1]Werklijst 2020 04'!I100</f>
        <v>G</v>
      </c>
      <c r="J99" s="21" t="str">
        <f>'[1]Werklijst 2020 04'!J100</f>
        <v>-</v>
      </c>
      <c r="K99" s="24">
        <f>'[1]Werklijst 2020 04'!L100</f>
        <v>40.28</v>
      </c>
      <c r="L99" s="24">
        <f>'[1]Werklijst 2020 04'!M100</f>
        <v>40.28</v>
      </c>
      <c r="M99" s="24">
        <f>'[1]Werklijst 2020 04'!N100</f>
        <v>40.28</v>
      </c>
      <c r="N99" s="24">
        <f>'[1]Werklijst 2020 04'!P100</f>
        <v>18</v>
      </c>
      <c r="O99" s="24">
        <f>'[1]Werklijst 2020 04'!S100</f>
        <v>22.28</v>
      </c>
      <c r="P99" s="25" t="str">
        <f>'[1]Werklijst 2020 04'!T100</f>
        <v>-</v>
      </c>
      <c r="Q99" s="20" t="str">
        <f>'[1]Werklijst 2020 04'!U100</f>
        <v>-</v>
      </c>
      <c r="R99" s="24" t="str">
        <f>'[1]Werklijst 2020 04'!V100</f>
        <v>-</v>
      </c>
      <c r="S99" s="26" t="str">
        <f>'[1]Werklijst 2020 04'!W100</f>
        <v>-</v>
      </c>
      <c r="T99" s="20" t="str">
        <f>'[1]Werklijst 2020 04'!X100</f>
        <v>-</v>
      </c>
      <c r="U99" s="27">
        <f>'[1]Werklijst 2020 04'!AC100</f>
        <v>63.28</v>
      </c>
      <c r="V99" s="27" t="str">
        <f>'[1]Werklijst 2020 04'!AD100</f>
        <v/>
      </c>
      <c r="W99" s="27" t="str">
        <f>'[1]Werklijst 2020 04'!AE100</f>
        <v/>
      </c>
      <c r="X99" s="27" t="str">
        <f>'[1]Werklijst 2020 04'!AF100</f>
        <v/>
      </c>
      <c r="Y99" s="27" t="str">
        <f>'[1]Werklijst 2020 04'!AG100</f>
        <v/>
      </c>
      <c r="Z99" s="27" t="str">
        <f>'[1]Werklijst 2020 04'!AM100</f>
        <v/>
      </c>
      <c r="AA99" s="27" t="str">
        <f>'[1]Werklijst 2020 04'!AN100</f>
        <v/>
      </c>
      <c r="AB99" s="27" t="str">
        <f>'[1]Werklijst 2020 04'!AO100</f>
        <v/>
      </c>
      <c r="AC99" s="27" t="str">
        <f>'[1]Werklijst 2020 04'!AP100</f>
        <v/>
      </c>
      <c r="AD99" s="7" t="str">
        <f>+'[1]Werklijst 2020 04'!AQ100</f>
        <v>-</v>
      </c>
    </row>
    <row r="100" spans="1:30" s="28" customFormat="1" x14ac:dyDescent="0.2">
      <c r="A100" s="19">
        <f>'[1]Werklijst 2020 04'!A101</f>
        <v>2969087</v>
      </c>
      <c r="B100" s="20" t="str">
        <f>'[1]Werklijst 2020 04'!B101</f>
        <v>DROSPIBEL CONTINU 0,02 mg/3 mg TABL 13 X 28</v>
      </c>
      <c r="C100" s="20" t="str">
        <f>'[1]Werklijst 2020 04'!C101</f>
        <v>EFFIK BENELUX</v>
      </c>
      <c r="D100" s="20">
        <f>'[1]Werklijst 2020 04'!H101</f>
        <v>13</v>
      </c>
      <c r="E100" s="21" t="str">
        <f>'[1]Werklijst 2020 04'!D101</f>
        <v>-</v>
      </c>
      <c r="F100" s="21" t="str">
        <f>'[1]Werklijst 2020 04'!E101</f>
        <v>-</v>
      </c>
      <c r="G100" s="22" t="str">
        <f>'[1]Werklijst 2020 04'!F101</f>
        <v>-</v>
      </c>
      <c r="H100" s="23" t="str">
        <f>'[1]Werklijst 2020 04'!G101</f>
        <v>S</v>
      </c>
      <c r="I100" s="21" t="str">
        <f>'[1]Werklijst 2020 04'!I101</f>
        <v>G</v>
      </c>
      <c r="J100" s="21" t="str">
        <f>'[1]Werklijst 2020 04'!J101</f>
        <v>-</v>
      </c>
      <c r="K100" s="24">
        <f>'[1]Werklijst 2020 04'!L101</f>
        <v>77.27</v>
      </c>
      <c r="L100" s="24">
        <f>'[1]Werklijst 2020 04'!M101</f>
        <v>77.27</v>
      </c>
      <c r="M100" s="24">
        <f>'[1]Werklijst 2020 04'!N101</f>
        <v>77.27</v>
      </c>
      <c r="N100" s="24">
        <f>'[1]Werklijst 2020 04'!P101</f>
        <v>39</v>
      </c>
      <c r="O100" s="24">
        <f>'[1]Werklijst 2020 04'!S101</f>
        <v>38.269999999999996</v>
      </c>
      <c r="P100" s="25" t="str">
        <f>'[1]Werklijst 2020 04'!T101</f>
        <v>-</v>
      </c>
      <c r="Q100" s="20" t="str">
        <f>'[1]Werklijst 2020 04'!U101</f>
        <v>-</v>
      </c>
      <c r="R100" s="24" t="str">
        <f>'[1]Werklijst 2020 04'!V101</f>
        <v>-</v>
      </c>
      <c r="S100" s="26" t="str">
        <f>'[1]Werklijst 2020 04'!W101</f>
        <v>-</v>
      </c>
      <c r="T100" s="20" t="str">
        <f>'[1]Werklijst 2020 04'!X101</f>
        <v>-</v>
      </c>
      <c r="U100" s="27">
        <f>'[1]Werklijst 2020 04'!AC101</f>
        <v>63.28</v>
      </c>
      <c r="V100" s="27" t="str">
        <f>'[1]Werklijst 2020 04'!AD101</f>
        <v/>
      </c>
      <c r="W100" s="27" t="str">
        <f>'[1]Werklijst 2020 04'!AE101</f>
        <v/>
      </c>
      <c r="X100" s="27" t="str">
        <f>'[1]Werklijst 2020 04'!AF101</f>
        <v/>
      </c>
      <c r="Y100" s="27" t="str">
        <f>'[1]Werklijst 2020 04'!AG101</f>
        <v/>
      </c>
      <c r="Z100" s="27" t="str">
        <f>'[1]Werklijst 2020 04'!AM101</f>
        <v/>
      </c>
      <c r="AA100" s="27" t="str">
        <f>'[1]Werklijst 2020 04'!AN101</f>
        <v/>
      </c>
      <c r="AB100" s="27" t="str">
        <f>'[1]Werklijst 2020 04'!AO101</f>
        <v/>
      </c>
      <c r="AC100" s="27" t="str">
        <f>'[1]Werklijst 2020 04'!AP101</f>
        <v/>
      </c>
      <c r="AD100" s="7" t="str">
        <f>+'[1]Werklijst 2020 04'!AQ101</f>
        <v>-</v>
      </c>
    </row>
    <row r="101" spans="1:30" s="28" customFormat="1" x14ac:dyDescent="0.2">
      <c r="A101" s="19">
        <f>'[1]Werklijst 2020 04'!A102</f>
        <v>2969038</v>
      </c>
      <c r="B101" s="20" t="str">
        <f>'[1]Werklijst 2020 04'!B102</f>
        <v>DROSPIBEL CONTINU 0,03 mg/3 mg TABL 3 X 28</v>
      </c>
      <c r="C101" s="20" t="str">
        <f>'[1]Werklijst 2020 04'!C102</f>
        <v>EFFIK BENELUX</v>
      </c>
      <c r="D101" s="20">
        <f>'[1]Werklijst 2020 04'!H102</f>
        <v>3</v>
      </c>
      <c r="E101" s="21" t="str">
        <f>'[1]Werklijst 2020 04'!D102</f>
        <v>-</v>
      </c>
      <c r="F101" s="21" t="str">
        <f>'[1]Werklijst 2020 04'!E102</f>
        <v>-</v>
      </c>
      <c r="G101" s="22" t="str">
        <f>'[1]Werklijst 2020 04'!F102</f>
        <v>-</v>
      </c>
      <c r="H101" s="23" t="str">
        <f>'[1]Werklijst 2020 04'!G102</f>
        <v>S</v>
      </c>
      <c r="I101" s="21" t="str">
        <f>'[1]Werklijst 2020 04'!I102</f>
        <v>G</v>
      </c>
      <c r="J101" s="21" t="str">
        <f>'[1]Werklijst 2020 04'!J102</f>
        <v>-</v>
      </c>
      <c r="K101" s="24">
        <f>'[1]Werklijst 2020 04'!L102</f>
        <v>24.36</v>
      </c>
      <c r="L101" s="24">
        <f>'[1]Werklijst 2020 04'!M102</f>
        <v>24.36</v>
      </c>
      <c r="M101" s="24">
        <f>'[1]Werklijst 2020 04'!N102</f>
        <v>24.36</v>
      </c>
      <c r="N101" s="24">
        <f>'[1]Werklijst 2020 04'!P102</f>
        <v>9</v>
      </c>
      <c r="O101" s="24">
        <f>'[1]Werklijst 2020 04'!S102</f>
        <v>15.36</v>
      </c>
      <c r="P101" s="25" t="str">
        <f>'[1]Werklijst 2020 04'!T102</f>
        <v>7704521</v>
      </c>
      <c r="Q101" s="20" t="str">
        <f>'[1]Werklijst 2020 04'!U102</f>
        <v>DROSPIBEL CONTINU 0,03 mg/3 mg TABL</v>
      </c>
      <c r="R101" s="24" t="str">
        <f>'[1]Werklijst 2020 04'!V102</f>
        <v>EFFIK BENELUX</v>
      </c>
      <c r="S101" s="26" t="str">
        <f>'[1]Werklijst 2020 04'!W102</f>
        <v>28 tabl</v>
      </c>
      <c r="T101" s="20">
        <f>'[1]Werklijst 2020 04'!X102</f>
        <v>1</v>
      </c>
      <c r="U101" s="27">
        <f>'[1]Werklijst 2020 04'!AC102</f>
        <v>65.959999999999994</v>
      </c>
      <c r="V101" s="27">
        <f>'[1]Werklijst 2020 04'!AD102</f>
        <v>5.9253999999999998</v>
      </c>
      <c r="W101" s="27" t="str">
        <f>'[1]Werklijst 2020 04'!AE102</f>
        <v/>
      </c>
      <c r="X101" s="27">
        <f>'[1]Werklijst 2020 04'!AF102</f>
        <v>5.9253999999999998</v>
      </c>
      <c r="Y101" s="27" t="str">
        <f>'[1]Werklijst 2020 04'!AG102</f>
        <v/>
      </c>
      <c r="Z101" s="27">
        <f>'[1]Werklijst 2020 04'!AM102</f>
        <v>3</v>
      </c>
      <c r="AA101" s="27" t="str">
        <f>'[1]Werklijst 2020 04'!AN102</f>
        <v/>
      </c>
      <c r="AB101" s="27">
        <f>'[1]Werklijst 2020 04'!AO102</f>
        <v>2.9253999999999998</v>
      </c>
      <c r="AC101" s="27" t="str">
        <f>'[1]Werklijst 2020 04'!AP102</f>
        <v/>
      </c>
      <c r="AD101" s="7" t="str">
        <f>+'[1]Werklijst 2020 04'!AQ102</f>
        <v>-</v>
      </c>
    </row>
    <row r="102" spans="1:30" s="28" customFormat="1" x14ac:dyDescent="0.2">
      <c r="A102" s="19">
        <f>'[1]Werklijst 2020 04'!A103</f>
        <v>2969046</v>
      </c>
      <c r="B102" s="20" t="str">
        <f>'[1]Werklijst 2020 04'!B103</f>
        <v>DROSPIBEL CONTINU 0,03 mg/3 mg TABL 6 X 28</v>
      </c>
      <c r="C102" s="20" t="str">
        <f>'[1]Werklijst 2020 04'!C103</f>
        <v>EFFIK BENELUX</v>
      </c>
      <c r="D102" s="20">
        <f>'[1]Werklijst 2020 04'!H103</f>
        <v>6</v>
      </c>
      <c r="E102" s="21" t="str">
        <f>'[1]Werklijst 2020 04'!D103</f>
        <v>-</v>
      </c>
      <c r="F102" s="21" t="str">
        <f>'[1]Werklijst 2020 04'!E103</f>
        <v>-</v>
      </c>
      <c r="G102" s="22" t="str">
        <f>'[1]Werklijst 2020 04'!F103</f>
        <v>-</v>
      </c>
      <c r="H102" s="23" t="str">
        <f>'[1]Werklijst 2020 04'!G103</f>
        <v>S</v>
      </c>
      <c r="I102" s="21" t="str">
        <f>'[1]Werklijst 2020 04'!I103</f>
        <v>G</v>
      </c>
      <c r="J102" s="21" t="str">
        <f>'[1]Werklijst 2020 04'!J103</f>
        <v>-</v>
      </c>
      <c r="K102" s="24">
        <f>'[1]Werklijst 2020 04'!L103</f>
        <v>40.200000000000003</v>
      </c>
      <c r="L102" s="24">
        <f>'[1]Werklijst 2020 04'!M103</f>
        <v>40.200000000000003</v>
      </c>
      <c r="M102" s="24">
        <f>'[1]Werklijst 2020 04'!N103</f>
        <v>40.200000000000003</v>
      </c>
      <c r="N102" s="24">
        <f>'[1]Werklijst 2020 04'!P103</f>
        <v>18</v>
      </c>
      <c r="O102" s="24">
        <f>'[1]Werklijst 2020 04'!S103</f>
        <v>22.200000000000003</v>
      </c>
      <c r="P102" s="25" t="str">
        <f>'[1]Werklijst 2020 04'!T103</f>
        <v>-</v>
      </c>
      <c r="Q102" s="20" t="str">
        <f>'[1]Werklijst 2020 04'!U103</f>
        <v>-</v>
      </c>
      <c r="R102" s="24" t="str">
        <f>'[1]Werklijst 2020 04'!V103</f>
        <v>-</v>
      </c>
      <c r="S102" s="26" t="str">
        <f>'[1]Werklijst 2020 04'!W103</f>
        <v>-</v>
      </c>
      <c r="T102" s="20" t="str">
        <f>'[1]Werklijst 2020 04'!X103</f>
        <v>-</v>
      </c>
      <c r="U102" s="27">
        <f>'[1]Werklijst 2020 04'!AC103</f>
        <v>65.959999999999994</v>
      </c>
      <c r="V102" s="27" t="str">
        <f>'[1]Werklijst 2020 04'!AD103</f>
        <v/>
      </c>
      <c r="W102" s="27" t="str">
        <f>'[1]Werklijst 2020 04'!AE103</f>
        <v/>
      </c>
      <c r="X102" s="27" t="str">
        <f>'[1]Werklijst 2020 04'!AF103</f>
        <v/>
      </c>
      <c r="Y102" s="27" t="str">
        <f>'[1]Werklijst 2020 04'!AG103</f>
        <v/>
      </c>
      <c r="Z102" s="27" t="str">
        <f>'[1]Werklijst 2020 04'!AM103</f>
        <v/>
      </c>
      <c r="AA102" s="27" t="str">
        <f>'[1]Werklijst 2020 04'!AN103</f>
        <v/>
      </c>
      <c r="AB102" s="27" t="str">
        <f>'[1]Werklijst 2020 04'!AO103</f>
        <v/>
      </c>
      <c r="AC102" s="27" t="str">
        <f>'[1]Werklijst 2020 04'!AP103</f>
        <v/>
      </c>
      <c r="AD102" s="7" t="str">
        <f>+'[1]Werklijst 2020 04'!AQ103</f>
        <v>-</v>
      </c>
    </row>
    <row r="103" spans="1:30" s="28" customFormat="1" x14ac:dyDescent="0.2">
      <c r="A103" s="19">
        <f>'[1]Werklijst 2020 04'!A104</f>
        <v>2969053</v>
      </c>
      <c r="B103" s="20" t="str">
        <f>'[1]Werklijst 2020 04'!B104</f>
        <v>DROSPIBEL CONTINU 0,03 mg/3 mg TABL 13 X 28</v>
      </c>
      <c r="C103" s="20" t="str">
        <f>'[1]Werklijst 2020 04'!C104</f>
        <v>EFFIK BENELUX</v>
      </c>
      <c r="D103" s="20">
        <f>'[1]Werklijst 2020 04'!H104</f>
        <v>13</v>
      </c>
      <c r="E103" s="21" t="str">
        <f>'[1]Werklijst 2020 04'!D104</f>
        <v>-</v>
      </c>
      <c r="F103" s="21" t="str">
        <f>'[1]Werklijst 2020 04'!E104</f>
        <v>-</v>
      </c>
      <c r="G103" s="22" t="str">
        <f>'[1]Werklijst 2020 04'!F104</f>
        <v>-</v>
      </c>
      <c r="H103" s="23" t="str">
        <f>'[1]Werklijst 2020 04'!G104</f>
        <v>S</v>
      </c>
      <c r="I103" s="21" t="str">
        <f>'[1]Werklijst 2020 04'!I104</f>
        <v>G</v>
      </c>
      <c r="J103" s="21" t="str">
        <f>'[1]Werklijst 2020 04'!J104</f>
        <v>-</v>
      </c>
      <c r="K103" s="24">
        <f>'[1]Werklijst 2020 04'!L104</f>
        <v>80.11</v>
      </c>
      <c r="L103" s="24">
        <f>'[1]Werklijst 2020 04'!M104</f>
        <v>80.11</v>
      </c>
      <c r="M103" s="24">
        <f>'[1]Werklijst 2020 04'!N104</f>
        <v>80.11</v>
      </c>
      <c r="N103" s="24">
        <f>'[1]Werklijst 2020 04'!P104</f>
        <v>39</v>
      </c>
      <c r="O103" s="24">
        <f>'[1]Werklijst 2020 04'!S104</f>
        <v>41.11</v>
      </c>
      <c r="P103" s="25" t="str">
        <f>'[1]Werklijst 2020 04'!T104</f>
        <v>-</v>
      </c>
      <c r="Q103" s="20" t="str">
        <f>'[1]Werklijst 2020 04'!U104</f>
        <v>-</v>
      </c>
      <c r="R103" s="24" t="str">
        <f>'[1]Werklijst 2020 04'!V104</f>
        <v>-</v>
      </c>
      <c r="S103" s="26" t="str">
        <f>'[1]Werklijst 2020 04'!W104</f>
        <v>-</v>
      </c>
      <c r="T103" s="20" t="str">
        <f>'[1]Werklijst 2020 04'!X104</f>
        <v>-</v>
      </c>
      <c r="U103" s="27">
        <f>'[1]Werklijst 2020 04'!AC104</f>
        <v>65.959999999999994</v>
      </c>
      <c r="V103" s="27" t="str">
        <f>'[1]Werklijst 2020 04'!AD104</f>
        <v/>
      </c>
      <c r="W103" s="27" t="str">
        <f>'[1]Werklijst 2020 04'!AE104</f>
        <v/>
      </c>
      <c r="X103" s="27" t="str">
        <f>'[1]Werklijst 2020 04'!AF104</f>
        <v/>
      </c>
      <c r="Y103" s="27" t="str">
        <f>'[1]Werklijst 2020 04'!AG104</f>
        <v/>
      </c>
      <c r="Z103" s="27" t="str">
        <f>'[1]Werklijst 2020 04'!AM104</f>
        <v/>
      </c>
      <c r="AA103" s="27" t="str">
        <f>'[1]Werklijst 2020 04'!AN104</f>
        <v/>
      </c>
      <c r="AB103" s="27" t="str">
        <f>'[1]Werklijst 2020 04'!AO104</f>
        <v/>
      </c>
      <c r="AC103" s="27" t="str">
        <f>'[1]Werklijst 2020 04'!AP104</f>
        <v/>
      </c>
      <c r="AD103" s="7" t="str">
        <f>+'[1]Werklijst 2020 04'!AQ104</f>
        <v>-</v>
      </c>
    </row>
    <row r="104" spans="1:30" s="28" customFormat="1" x14ac:dyDescent="0.2">
      <c r="A104" s="19">
        <f>'[1]Werklijst 2020 04'!A105</f>
        <v>2551968</v>
      </c>
      <c r="B104" s="20" t="str">
        <f>'[1]Werklijst 2020 04'!B105</f>
        <v>ELEONOR 0,1 mg/0,02 mg DRAG 3 X 21</v>
      </c>
      <c r="C104" s="20" t="str">
        <f>'[1]Werklijst 2020 04'!C105</f>
        <v>SANDOZ</v>
      </c>
      <c r="D104" s="20">
        <f>'[1]Werklijst 2020 04'!H105</f>
        <v>3</v>
      </c>
      <c r="E104" s="21" t="str">
        <f>'[1]Werklijst 2020 04'!D105</f>
        <v>-</v>
      </c>
      <c r="F104" s="21" t="str">
        <f>'[1]Werklijst 2020 04'!E105</f>
        <v>-</v>
      </c>
      <c r="G104" s="22" t="str">
        <f>'[1]Werklijst 2020 04'!F105</f>
        <v>-</v>
      </c>
      <c r="H104" s="23" t="str">
        <f>'[1]Werklijst 2020 04'!G105</f>
        <v>S</v>
      </c>
      <c r="I104" s="21" t="str">
        <f>'[1]Werklijst 2020 04'!I105</f>
        <v>-</v>
      </c>
      <c r="J104" s="21" t="str">
        <f>'[1]Werklijst 2020 04'!J105</f>
        <v>-</v>
      </c>
      <c r="K104" s="24">
        <f>'[1]Werklijst 2020 04'!L105</f>
        <v>13</v>
      </c>
      <c r="L104" s="24">
        <f>'[1]Werklijst 2020 04'!M105</f>
        <v>13</v>
      </c>
      <c r="M104" s="24">
        <f>'[1]Werklijst 2020 04'!N105</f>
        <v>13</v>
      </c>
      <c r="N104" s="24">
        <f>'[1]Werklijst 2020 04'!P105</f>
        <v>9</v>
      </c>
      <c r="O104" s="24">
        <f>'[1]Werklijst 2020 04'!S105</f>
        <v>4</v>
      </c>
      <c r="P104" s="25" t="str">
        <f>'[1]Werklijst 2020 04'!T105</f>
        <v>7704638</v>
      </c>
      <c r="Q104" s="20" t="str">
        <f>'[1]Werklijst 2020 04'!U105</f>
        <v xml:space="preserve">ELEONOR 0,1 mg/0,02 mg DRAG </v>
      </c>
      <c r="R104" s="24" t="str">
        <f>'[1]Werklijst 2020 04'!V105</f>
        <v>SANDOZ</v>
      </c>
      <c r="S104" s="26" t="str">
        <f>'[1]Werklijst 2020 04'!W105</f>
        <v>21 tabl</v>
      </c>
      <c r="T104" s="20">
        <f>'[1]Werklijst 2020 04'!X105</f>
        <v>1</v>
      </c>
      <c r="U104" s="27">
        <f>'[1]Werklijst 2020 04'!AC105</f>
        <v>23.58</v>
      </c>
      <c r="V104" s="27">
        <f>'[1]Werklijst 2020 04'!AD105</f>
        <v>2.3408000000000002</v>
      </c>
      <c r="W104" s="27" t="str">
        <f>'[1]Werklijst 2020 04'!AE105</f>
        <v/>
      </c>
      <c r="X104" s="27">
        <f>'[1]Werklijst 2020 04'!AF105</f>
        <v>2.3408000000000002</v>
      </c>
      <c r="Y104" s="27" t="str">
        <f>'[1]Werklijst 2020 04'!AG105</f>
        <v/>
      </c>
      <c r="Z104" s="27">
        <f>'[1]Werklijst 2020 04'!AM105</f>
        <v>2.3408000000000002</v>
      </c>
      <c r="AA104" s="27" t="str">
        <f>'[1]Werklijst 2020 04'!AN105</f>
        <v/>
      </c>
      <c r="AB104" s="27">
        <f>'[1]Werklijst 2020 04'!AO105</f>
        <v>0</v>
      </c>
      <c r="AC104" s="27" t="str">
        <f>'[1]Werklijst 2020 04'!AP105</f>
        <v/>
      </c>
      <c r="AD104" s="7" t="str">
        <f>+'[1]Werklijst 2020 04'!AQ105</f>
        <v>-</v>
      </c>
    </row>
    <row r="105" spans="1:30" s="28" customFormat="1" x14ac:dyDescent="0.2">
      <c r="A105" s="19">
        <f>'[1]Werklijst 2020 04'!A106</f>
        <v>2551943</v>
      </c>
      <c r="B105" s="20" t="str">
        <f>'[1]Werklijst 2020 04'!B106</f>
        <v>ELEONOR 0,1 mg/0,02 mg DRAG 6 X 21</v>
      </c>
      <c r="C105" s="20" t="str">
        <f>'[1]Werklijst 2020 04'!C106</f>
        <v>SANDOZ</v>
      </c>
      <c r="D105" s="20">
        <f>'[1]Werklijst 2020 04'!H106</f>
        <v>6</v>
      </c>
      <c r="E105" s="21" t="str">
        <f>'[1]Werklijst 2020 04'!D106</f>
        <v>-</v>
      </c>
      <c r="F105" s="21" t="str">
        <f>'[1]Werklijst 2020 04'!E106</f>
        <v>-</v>
      </c>
      <c r="G105" s="22" t="str">
        <f>'[1]Werklijst 2020 04'!F106</f>
        <v>-</v>
      </c>
      <c r="H105" s="23" t="str">
        <f>'[1]Werklijst 2020 04'!G106</f>
        <v>S</v>
      </c>
      <c r="I105" s="21" t="str">
        <f>'[1]Werklijst 2020 04'!I106</f>
        <v>-</v>
      </c>
      <c r="J105" s="21" t="str">
        <f>'[1]Werklijst 2020 04'!J106</f>
        <v>-</v>
      </c>
      <c r="K105" s="24">
        <f>'[1]Werklijst 2020 04'!L106</f>
        <v>19.309999999999999</v>
      </c>
      <c r="L105" s="24">
        <f>'[1]Werklijst 2020 04'!M106</f>
        <v>19.309999999999999</v>
      </c>
      <c r="M105" s="24">
        <f>'[1]Werklijst 2020 04'!N106</f>
        <v>19.309999999999999</v>
      </c>
      <c r="N105" s="24">
        <f>'[1]Werklijst 2020 04'!P106</f>
        <v>18</v>
      </c>
      <c r="O105" s="24">
        <f>'[1]Werklijst 2020 04'!S106</f>
        <v>1.3099999999999987</v>
      </c>
      <c r="P105" s="25" t="str">
        <f>'[1]Werklijst 2020 04'!T106</f>
        <v>-</v>
      </c>
      <c r="Q105" s="20" t="str">
        <f>'[1]Werklijst 2020 04'!U106</f>
        <v>-</v>
      </c>
      <c r="R105" s="24" t="str">
        <f>'[1]Werklijst 2020 04'!V106</f>
        <v>-</v>
      </c>
      <c r="S105" s="26" t="str">
        <f>'[1]Werklijst 2020 04'!W106</f>
        <v>-</v>
      </c>
      <c r="T105" s="20" t="str">
        <f>'[1]Werklijst 2020 04'!X106</f>
        <v>-</v>
      </c>
      <c r="U105" s="27">
        <f>'[1]Werklijst 2020 04'!AC106</f>
        <v>23.58</v>
      </c>
      <c r="V105" s="27" t="str">
        <f>'[1]Werklijst 2020 04'!AD106</f>
        <v/>
      </c>
      <c r="W105" s="27" t="str">
        <f>'[1]Werklijst 2020 04'!AE106</f>
        <v/>
      </c>
      <c r="X105" s="27" t="str">
        <f>'[1]Werklijst 2020 04'!AF106</f>
        <v/>
      </c>
      <c r="Y105" s="27" t="str">
        <f>'[1]Werklijst 2020 04'!AG106</f>
        <v/>
      </c>
      <c r="Z105" s="27" t="str">
        <f>'[1]Werklijst 2020 04'!AM106</f>
        <v/>
      </c>
      <c r="AA105" s="27" t="str">
        <f>'[1]Werklijst 2020 04'!AN106</f>
        <v/>
      </c>
      <c r="AB105" s="27" t="str">
        <f>'[1]Werklijst 2020 04'!AO106</f>
        <v/>
      </c>
      <c r="AC105" s="27" t="str">
        <f>'[1]Werklijst 2020 04'!AP106</f>
        <v/>
      </c>
      <c r="AD105" s="7" t="str">
        <f>+'[1]Werklijst 2020 04'!AQ106</f>
        <v>-</v>
      </c>
    </row>
    <row r="106" spans="1:30" s="28" customFormat="1" x14ac:dyDescent="0.2">
      <c r="A106" s="19">
        <f>'[1]Werklijst 2020 04'!A107</f>
        <v>2551950</v>
      </c>
      <c r="B106" s="20" t="str">
        <f>'[1]Werklijst 2020 04'!B107</f>
        <v>ELEONOR 0,1 mg/0,02 mg DRAG 13 X 21</v>
      </c>
      <c r="C106" s="20" t="str">
        <f>'[1]Werklijst 2020 04'!C107</f>
        <v>SANDOZ</v>
      </c>
      <c r="D106" s="20">
        <f>'[1]Werklijst 2020 04'!H107</f>
        <v>13</v>
      </c>
      <c r="E106" s="21" t="str">
        <f>'[1]Werklijst 2020 04'!D107</f>
        <v>-</v>
      </c>
      <c r="F106" s="21" t="str">
        <f>'[1]Werklijst 2020 04'!E107</f>
        <v>-</v>
      </c>
      <c r="G106" s="22" t="str">
        <f>'[1]Werklijst 2020 04'!F107</f>
        <v>-</v>
      </c>
      <c r="H106" s="23" t="str">
        <f>'[1]Werklijst 2020 04'!G107</f>
        <v>S</v>
      </c>
      <c r="I106" s="21" t="str">
        <f>'[1]Werklijst 2020 04'!I107</f>
        <v>-</v>
      </c>
      <c r="J106" s="21" t="str">
        <f>'[1]Werklijst 2020 04'!J107</f>
        <v>-</v>
      </c>
      <c r="K106" s="24">
        <f>'[1]Werklijst 2020 04'!L107</f>
        <v>35.19</v>
      </c>
      <c r="L106" s="24">
        <f>'[1]Werklijst 2020 04'!M107</f>
        <v>35.19</v>
      </c>
      <c r="M106" s="24">
        <f>'[1]Werklijst 2020 04'!N107</f>
        <v>35.19</v>
      </c>
      <c r="N106" s="24">
        <f>'[1]Werklijst 2020 04'!P107</f>
        <v>39</v>
      </c>
      <c r="O106" s="24">
        <f>'[1]Werklijst 2020 04'!S107</f>
        <v>0</v>
      </c>
      <c r="P106" s="25" t="str">
        <f>'[1]Werklijst 2020 04'!T107</f>
        <v>-</v>
      </c>
      <c r="Q106" s="20" t="str">
        <f>'[1]Werklijst 2020 04'!U107</f>
        <v>-</v>
      </c>
      <c r="R106" s="24" t="str">
        <f>'[1]Werklijst 2020 04'!V107</f>
        <v>-</v>
      </c>
      <c r="S106" s="26" t="str">
        <f>'[1]Werklijst 2020 04'!W107</f>
        <v>-</v>
      </c>
      <c r="T106" s="20" t="str">
        <f>'[1]Werklijst 2020 04'!X107</f>
        <v>-</v>
      </c>
      <c r="U106" s="27">
        <f>'[1]Werklijst 2020 04'!AC107</f>
        <v>23.58</v>
      </c>
      <c r="V106" s="27" t="str">
        <f>'[1]Werklijst 2020 04'!AD107</f>
        <v/>
      </c>
      <c r="W106" s="27" t="str">
        <f>'[1]Werklijst 2020 04'!AE107</f>
        <v/>
      </c>
      <c r="X106" s="27" t="str">
        <f>'[1]Werklijst 2020 04'!AF107</f>
        <v/>
      </c>
      <c r="Y106" s="27" t="str">
        <f>'[1]Werklijst 2020 04'!AG107</f>
        <v/>
      </c>
      <c r="Z106" s="27" t="str">
        <f>'[1]Werklijst 2020 04'!AM107</f>
        <v/>
      </c>
      <c r="AA106" s="27" t="str">
        <f>'[1]Werklijst 2020 04'!AN107</f>
        <v/>
      </c>
      <c r="AB106" s="27" t="str">
        <f>'[1]Werklijst 2020 04'!AO107</f>
        <v/>
      </c>
      <c r="AC106" s="27" t="str">
        <f>'[1]Werklijst 2020 04'!AP107</f>
        <v/>
      </c>
      <c r="AD106" s="7" t="str">
        <f>+'[1]Werklijst 2020 04'!AQ107</f>
        <v>-</v>
      </c>
    </row>
    <row r="107" spans="1:30" s="28" customFormat="1" x14ac:dyDescent="0.2">
      <c r="A107" s="19">
        <f>'[1]Werklijst 2020 04'!A108</f>
        <v>2885754</v>
      </c>
      <c r="B107" s="20" t="str">
        <f>'[1]Werklijst 2020 04'!B108</f>
        <v>ELEONOR 0,15 mg/0,03 mg TABL 3 X 21</v>
      </c>
      <c r="C107" s="20" t="str">
        <f>'[1]Werklijst 2020 04'!C108</f>
        <v>SANDOZ</v>
      </c>
      <c r="D107" s="20">
        <f>'[1]Werklijst 2020 04'!H108</f>
        <v>3</v>
      </c>
      <c r="E107" s="21" t="str">
        <f>'[1]Werklijst 2020 04'!D108</f>
        <v>1</v>
      </c>
      <c r="F107" s="21" t="str">
        <f>'[1]Werklijst 2020 04'!E108</f>
        <v>-</v>
      </c>
      <c r="G107" s="22" t="str">
        <f>'[1]Werklijst 2020 04'!F108</f>
        <v>-</v>
      </c>
      <c r="H107" s="23" t="str">
        <f>'[1]Werklijst 2020 04'!G108</f>
        <v>S</v>
      </c>
      <c r="I107" s="21" t="str">
        <f>'[1]Werklijst 2020 04'!I108</f>
        <v>G</v>
      </c>
      <c r="J107" s="21" t="str">
        <f>'[1]Werklijst 2020 04'!J108</f>
        <v>Cx</v>
      </c>
      <c r="K107" s="24">
        <f>'[1]Werklijst 2020 04'!L108</f>
        <v>8.06</v>
      </c>
      <c r="L107" s="24">
        <f>'[1]Werklijst 2020 04'!M108</f>
        <v>8.06</v>
      </c>
      <c r="M107" s="24">
        <f>'[1]Werklijst 2020 04'!N108</f>
        <v>3.8044669999999998</v>
      </c>
      <c r="N107" s="24">
        <f>'[1]Werklijst 2020 04'!P108</f>
        <v>9</v>
      </c>
      <c r="O107" s="24">
        <f>'[1]Werklijst 2020 04'!S108</f>
        <v>0</v>
      </c>
      <c r="P107" s="25">
        <f>'[1]Werklijst 2020 04'!T108</f>
        <v>753087</v>
      </c>
      <c r="Q107" s="20" t="str">
        <f>'[1]Werklijst 2020 04'!U108</f>
        <v>ELEONOR 0,15 mg/0,03 mg TABL</v>
      </c>
      <c r="R107" s="24" t="str">
        <f>'[1]Werklijst 2020 04'!V108</f>
        <v>SANDOZ</v>
      </c>
      <c r="S107" s="26" t="str">
        <f>'[1]Werklijst 2020 04'!W108</f>
        <v>21 tabl</v>
      </c>
      <c r="T107" s="20">
        <f>'[1]Werklijst 2020 04'!X108</f>
        <v>1</v>
      </c>
      <c r="U107" s="27">
        <f>'[1]Werklijst 2020 04'!AC108</f>
        <v>9.32</v>
      </c>
      <c r="V107" s="27">
        <f>'[1]Werklijst 2020 04'!AD108</f>
        <v>0.9254</v>
      </c>
      <c r="W107" s="27" t="str">
        <f>'[1]Werklijst 2020 04'!AE108</f>
        <v/>
      </c>
      <c r="X107" s="27">
        <f>'[1]Werklijst 2020 04'!AF108</f>
        <v>0.9254</v>
      </c>
      <c r="Y107" s="27" t="str">
        <f>'[1]Werklijst 2020 04'!AG108</f>
        <v/>
      </c>
      <c r="Z107" s="27">
        <f>'[1]Werklijst 2020 04'!AM108</f>
        <v>0.9254</v>
      </c>
      <c r="AA107" s="27" t="str">
        <f>'[1]Werklijst 2020 04'!AN108</f>
        <v/>
      </c>
      <c r="AB107" s="27">
        <f>'[1]Werklijst 2020 04'!AO108</f>
        <v>0</v>
      </c>
      <c r="AC107" s="27" t="str">
        <f>'[1]Werklijst 2020 04'!AP108</f>
        <v/>
      </c>
      <c r="AD107" s="7" t="str">
        <f>+'[1]Werklijst 2020 04'!AQ108</f>
        <v>-</v>
      </c>
    </row>
    <row r="108" spans="1:30" s="28" customFormat="1" x14ac:dyDescent="0.2">
      <c r="A108" s="19">
        <f>'[1]Werklijst 2020 04'!A109</f>
        <v>2885713</v>
      </c>
      <c r="B108" s="20" t="str">
        <f>'[1]Werklijst 2020 04'!B109</f>
        <v>ELEONOR 0,15 mg/0,03 mg TABL 6 X 21</v>
      </c>
      <c r="C108" s="20" t="str">
        <f>'[1]Werklijst 2020 04'!C109</f>
        <v>SANDOZ</v>
      </c>
      <c r="D108" s="20">
        <f>'[1]Werklijst 2020 04'!H109</f>
        <v>6</v>
      </c>
      <c r="E108" s="21" t="str">
        <f>'[1]Werklijst 2020 04'!D109</f>
        <v>1</v>
      </c>
      <c r="F108" s="21" t="str">
        <f>'[1]Werklijst 2020 04'!E109</f>
        <v>-</v>
      </c>
      <c r="G108" s="22" t="str">
        <f>'[1]Werklijst 2020 04'!F109</f>
        <v>-</v>
      </c>
      <c r="H108" s="23" t="str">
        <f>'[1]Werklijst 2020 04'!G109</f>
        <v>S</v>
      </c>
      <c r="I108" s="21" t="str">
        <f>'[1]Werklijst 2020 04'!I109</f>
        <v>G</v>
      </c>
      <c r="J108" s="21" t="str">
        <f>'[1]Werklijst 2020 04'!J109</f>
        <v>Cx</v>
      </c>
      <c r="K108" s="24">
        <f>'[1]Werklijst 2020 04'!L109</f>
        <v>10.45</v>
      </c>
      <c r="L108" s="24">
        <f>'[1]Werklijst 2020 04'!M109</f>
        <v>10.45</v>
      </c>
      <c r="M108" s="24">
        <f>'[1]Werklijst 2020 04'!N109</f>
        <v>6.4350649999999989</v>
      </c>
      <c r="N108" s="24">
        <f>'[1]Werklijst 2020 04'!P109</f>
        <v>18</v>
      </c>
      <c r="O108" s="24">
        <f>'[1]Werklijst 2020 04'!S109</f>
        <v>0</v>
      </c>
      <c r="P108" s="25" t="str">
        <f>'[1]Werklijst 2020 04'!T109</f>
        <v>-</v>
      </c>
      <c r="Q108" s="20" t="str">
        <f>'[1]Werklijst 2020 04'!U109</f>
        <v>-</v>
      </c>
      <c r="R108" s="24" t="str">
        <f>'[1]Werklijst 2020 04'!V109</f>
        <v>-</v>
      </c>
      <c r="S108" s="26" t="str">
        <f>'[1]Werklijst 2020 04'!W109</f>
        <v>-</v>
      </c>
      <c r="T108" s="20" t="str">
        <f>'[1]Werklijst 2020 04'!X109</f>
        <v>-</v>
      </c>
      <c r="U108" s="27">
        <f>'[1]Werklijst 2020 04'!AC109</f>
        <v>9.32</v>
      </c>
      <c r="V108" s="27" t="str">
        <f>'[1]Werklijst 2020 04'!AD109</f>
        <v/>
      </c>
      <c r="W108" s="27" t="str">
        <f>'[1]Werklijst 2020 04'!AE109</f>
        <v/>
      </c>
      <c r="X108" s="27" t="str">
        <f>'[1]Werklijst 2020 04'!AF109</f>
        <v/>
      </c>
      <c r="Y108" s="27" t="str">
        <f>'[1]Werklijst 2020 04'!AG109</f>
        <v/>
      </c>
      <c r="Z108" s="27" t="str">
        <f>'[1]Werklijst 2020 04'!AM109</f>
        <v/>
      </c>
      <c r="AA108" s="27" t="str">
        <f>'[1]Werklijst 2020 04'!AN109</f>
        <v/>
      </c>
      <c r="AB108" s="27" t="str">
        <f>'[1]Werklijst 2020 04'!AO109</f>
        <v/>
      </c>
      <c r="AC108" s="27" t="str">
        <f>'[1]Werklijst 2020 04'!AP109</f>
        <v/>
      </c>
      <c r="AD108" s="7" t="str">
        <f>+'[1]Werklijst 2020 04'!AQ109</f>
        <v>-</v>
      </c>
    </row>
    <row r="109" spans="1:30" s="28" customFormat="1" x14ac:dyDescent="0.2">
      <c r="A109" s="19">
        <f>'[1]Werklijst 2020 04'!A110</f>
        <v>2892818</v>
      </c>
      <c r="B109" s="20" t="str">
        <f>'[1]Werklijst 2020 04'!B110</f>
        <v>ELEONOR 0,15 mg/0,03 mg TABL 13 X 21</v>
      </c>
      <c r="C109" s="20" t="str">
        <f>'[1]Werklijst 2020 04'!C110</f>
        <v>SANDOZ</v>
      </c>
      <c r="D109" s="20">
        <f>'[1]Werklijst 2020 04'!H110</f>
        <v>13</v>
      </c>
      <c r="E109" s="21" t="str">
        <f>'[1]Werklijst 2020 04'!D110</f>
        <v>1</v>
      </c>
      <c r="F109" s="21" t="str">
        <f>'[1]Werklijst 2020 04'!E110</f>
        <v>-</v>
      </c>
      <c r="G109" s="22" t="str">
        <f>'[1]Werklijst 2020 04'!F110</f>
        <v>-</v>
      </c>
      <c r="H109" s="23" t="str">
        <f>'[1]Werklijst 2020 04'!G110</f>
        <v>S</v>
      </c>
      <c r="I109" s="21" t="str">
        <f>'[1]Werklijst 2020 04'!I110</f>
        <v>G</v>
      </c>
      <c r="J109" s="21" t="str">
        <f>'[1]Werklijst 2020 04'!J110</f>
        <v>Cx</v>
      </c>
      <c r="K109" s="24">
        <f>'[1]Werklijst 2020 04'!L110</f>
        <v>16.600000000000001</v>
      </c>
      <c r="L109" s="24">
        <f>'[1]Werklijst 2020 04'!M110</f>
        <v>16.600000000000001</v>
      </c>
      <c r="M109" s="24">
        <f>'[1]Werklijst 2020 04'!N110</f>
        <v>13.181275999999999</v>
      </c>
      <c r="N109" s="24">
        <f>'[1]Werklijst 2020 04'!P110</f>
        <v>39</v>
      </c>
      <c r="O109" s="24">
        <f>'[1]Werklijst 2020 04'!S110</f>
        <v>0</v>
      </c>
      <c r="P109" s="25" t="str">
        <f>'[1]Werklijst 2020 04'!T110</f>
        <v>-</v>
      </c>
      <c r="Q109" s="20" t="str">
        <f>'[1]Werklijst 2020 04'!U110</f>
        <v>-</v>
      </c>
      <c r="R109" s="24" t="str">
        <f>'[1]Werklijst 2020 04'!V110</f>
        <v>-</v>
      </c>
      <c r="S109" s="26" t="str">
        <f>'[1]Werklijst 2020 04'!W110</f>
        <v>-</v>
      </c>
      <c r="T109" s="20" t="str">
        <f>'[1]Werklijst 2020 04'!X110</f>
        <v>-</v>
      </c>
      <c r="U109" s="27">
        <f>'[1]Werklijst 2020 04'!AC110</f>
        <v>9.32</v>
      </c>
      <c r="V109" s="27" t="str">
        <f>'[1]Werklijst 2020 04'!AD110</f>
        <v/>
      </c>
      <c r="W109" s="27" t="str">
        <f>'[1]Werklijst 2020 04'!AE110</f>
        <v/>
      </c>
      <c r="X109" s="27" t="str">
        <f>'[1]Werklijst 2020 04'!AF110</f>
        <v/>
      </c>
      <c r="Y109" s="27" t="str">
        <f>'[1]Werklijst 2020 04'!AG110</f>
        <v/>
      </c>
      <c r="Z109" s="27" t="str">
        <f>'[1]Werklijst 2020 04'!AM110</f>
        <v/>
      </c>
      <c r="AA109" s="27" t="str">
        <f>'[1]Werklijst 2020 04'!AN110</f>
        <v/>
      </c>
      <c r="AB109" s="27" t="str">
        <f>'[1]Werklijst 2020 04'!AO110</f>
        <v/>
      </c>
      <c r="AC109" s="27" t="str">
        <f>'[1]Werklijst 2020 04'!AP110</f>
        <v/>
      </c>
      <c r="AD109" s="7" t="str">
        <f>+'[1]Werklijst 2020 04'!AQ110</f>
        <v>-</v>
      </c>
    </row>
    <row r="110" spans="1:30" s="28" customFormat="1" x14ac:dyDescent="0.2">
      <c r="A110" s="19">
        <f>'[1]Werklijst 2020 04'!A111</f>
        <v>3691714</v>
      </c>
      <c r="B110" s="20" t="str">
        <f>'[1]Werklijst 2020 04'!B111</f>
        <v>ELLAONE COMP 1</v>
      </c>
      <c r="C110" s="20" t="str">
        <f>'[1]Werklijst 2020 04'!C111</f>
        <v>HRA PHARMA BENELUX</v>
      </c>
      <c r="D110" s="20">
        <f>'[1]Werklijst 2020 04'!H111</f>
        <v>3</v>
      </c>
      <c r="E110" s="21" t="str">
        <f>'[1]Werklijst 2020 04'!D111</f>
        <v>-</v>
      </c>
      <c r="F110" s="21" t="str">
        <f>'[1]Werklijst 2020 04'!E111</f>
        <v>-</v>
      </c>
      <c r="G110" s="22" t="str">
        <f>'[1]Werklijst 2020 04'!F111</f>
        <v>N</v>
      </c>
      <c r="H110" s="23" t="str">
        <f>'[1]Werklijst 2020 04'!G111</f>
        <v>S</v>
      </c>
      <c r="I110" s="21" t="str">
        <f>'[1]Werklijst 2020 04'!I111</f>
        <v>-</v>
      </c>
      <c r="J110" s="21" t="str">
        <f>'[1]Werklijst 2020 04'!J111</f>
        <v>-</v>
      </c>
      <c r="K110" s="24">
        <f>'[1]Werklijst 2020 04'!L111</f>
        <v>24.98</v>
      </c>
      <c r="L110" s="24">
        <f>'[1]Werklijst 2020 04'!M111</f>
        <v>24.98</v>
      </c>
      <c r="M110" s="24">
        <f>'[1]Werklijst 2020 04'!N111</f>
        <v>24.98</v>
      </c>
      <c r="N110" s="24">
        <f>'[1]Werklijst 2020 04'!P111</f>
        <v>9</v>
      </c>
      <c r="O110" s="24">
        <f>'[1]Werklijst 2020 04'!S111</f>
        <v>15.98</v>
      </c>
      <c r="P110" s="25" t="str">
        <f>'[1]Werklijst 2020 04'!T111</f>
        <v>7704646</v>
      </c>
      <c r="Q110" s="20" t="str">
        <f>'[1]Werklijst 2020 04'!U111</f>
        <v>ELLAONE COMP 1</v>
      </c>
      <c r="R110" s="24" t="str">
        <f>'[1]Werklijst 2020 04'!V111</f>
        <v>HRA PHARMA BENELUX</v>
      </c>
      <c r="S110" s="26" t="str">
        <f>'[1]Werklijst 2020 04'!W111</f>
        <v>1 tabl</v>
      </c>
      <c r="T110" s="20">
        <f>'[1]Werklijst 2020 04'!X111</f>
        <v>3</v>
      </c>
      <c r="U110" s="27">
        <f>'[1]Werklijst 2020 04'!AC111</f>
        <v>14.13</v>
      </c>
      <c r="V110" s="27">
        <f>'[1]Werklijst 2020 04'!AD111</f>
        <v>18.23</v>
      </c>
      <c r="W110" s="27" t="str">
        <f>'[1]Werklijst 2020 04'!AE111</f>
        <v/>
      </c>
      <c r="X110" s="27">
        <f>'[1]Werklijst 2020 04'!AF111</f>
        <v>18.23</v>
      </c>
      <c r="Y110" s="27" t="str">
        <f>'[1]Werklijst 2020 04'!AG111</f>
        <v/>
      </c>
      <c r="Z110" s="27">
        <f>'[1]Werklijst 2020 04'!AM111</f>
        <v>9</v>
      </c>
      <c r="AA110" s="27" t="str">
        <f>'[1]Werklijst 2020 04'!AN111</f>
        <v/>
      </c>
      <c r="AB110" s="27">
        <f>'[1]Werklijst 2020 04'!AO111</f>
        <v>9.23</v>
      </c>
      <c r="AC110" s="27" t="str">
        <f>'[1]Werklijst 2020 04'!AP111</f>
        <v/>
      </c>
      <c r="AD110" s="7" t="str">
        <f>+'[1]Werklijst 2020 04'!AQ111</f>
        <v>-</v>
      </c>
    </row>
    <row r="111" spans="1:30" s="28" customFormat="1" x14ac:dyDescent="0.2">
      <c r="A111" s="19">
        <f>'[1]Werklijst 2020 04'!A112</f>
        <v>2605541</v>
      </c>
      <c r="B111" s="20" t="str">
        <f>'[1]Werklijst 2020 04'!B112</f>
        <v>ELLAONE COMP 1</v>
      </c>
      <c r="C111" s="20" t="str">
        <f>'[1]Werklijst 2020 04'!C112</f>
        <v>HRA PHARMA BENELUX</v>
      </c>
      <c r="D111" s="20">
        <f>'[1]Werklijst 2020 04'!H112</f>
        <v>3</v>
      </c>
      <c r="E111" s="21" t="str">
        <f>'[1]Werklijst 2020 04'!D112</f>
        <v>-</v>
      </c>
      <c r="F111" s="21" t="str">
        <f>'[1]Werklijst 2020 04'!E112</f>
        <v>-</v>
      </c>
      <c r="G111" s="22" t="str">
        <f>'[1]Werklijst 2020 04'!F112</f>
        <v>N</v>
      </c>
      <c r="H111" s="23" t="str">
        <f>'[1]Werklijst 2020 04'!G112</f>
        <v>S</v>
      </c>
      <c r="I111" s="21" t="str">
        <f>'[1]Werklijst 2020 04'!I112</f>
        <v>-</v>
      </c>
      <c r="J111" s="21" t="str">
        <f>'[1]Werklijst 2020 04'!J112</f>
        <v>-</v>
      </c>
      <c r="K111" s="24">
        <f>'[1]Werklijst 2020 04'!L112</f>
        <v>24.98</v>
      </c>
      <c r="L111" s="24">
        <f>'[1]Werklijst 2020 04'!M112</f>
        <v>24.98</v>
      </c>
      <c r="M111" s="24">
        <f>'[1]Werklijst 2020 04'!N112</f>
        <v>24.98</v>
      </c>
      <c r="N111" s="24">
        <f>'[1]Werklijst 2020 04'!P112</f>
        <v>9</v>
      </c>
      <c r="O111" s="24">
        <f>'[1]Werklijst 2020 04'!S112</f>
        <v>15.98</v>
      </c>
      <c r="P111" s="25" t="str">
        <f>'[1]Werklijst 2020 04'!T112</f>
        <v>7704646</v>
      </c>
      <c r="Q111" s="20" t="str">
        <f>'[1]Werklijst 2020 04'!U112</f>
        <v>ELLAONE COMP 1</v>
      </c>
      <c r="R111" s="24" t="str">
        <f>'[1]Werklijst 2020 04'!V112</f>
        <v>HRA PHARMA BENELUX</v>
      </c>
      <c r="S111" s="26" t="str">
        <f>'[1]Werklijst 2020 04'!W112</f>
        <v>1 tabl</v>
      </c>
      <c r="T111" s="20">
        <f>'[1]Werklijst 2020 04'!X112</f>
        <v>3</v>
      </c>
      <c r="U111" s="27">
        <f>'[1]Werklijst 2020 04'!AC112</f>
        <v>14.13</v>
      </c>
      <c r="V111" s="27">
        <f>'[1]Werklijst 2020 04'!AD112</f>
        <v>18.23</v>
      </c>
      <c r="W111" s="27" t="str">
        <f>'[1]Werklijst 2020 04'!AE112</f>
        <v/>
      </c>
      <c r="X111" s="27">
        <f>'[1]Werklijst 2020 04'!AF112</f>
        <v>18.23</v>
      </c>
      <c r="Y111" s="27" t="str">
        <f>'[1]Werklijst 2020 04'!AG112</f>
        <v/>
      </c>
      <c r="Z111" s="27">
        <f>'[1]Werklijst 2020 04'!AM112</f>
        <v>9</v>
      </c>
      <c r="AA111" s="27" t="str">
        <f>'[1]Werklijst 2020 04'!AN112</f>
        <v/>
      </c>
      <c r="AB111" s="27">
        <f>'[1]Werklijst 2020 04'!AO112</f>
        <v>9.23</v>
      </c>
      <c r="AC111" s="27" t="str">
        <f>'[1]Werklijst 2020 04'!AP112</f>
        <v/>
      </c>
      <c r="AD111" s="7" t="str">
        <f>+'[1]Werklijst 2020 04'!AQ112</f>
        <v>-</v>
      </c>
    </row>
    <row r="112" spans="1:30" s="28" customFormat="1" x14ac:dyDescent="0.2">
      <c r="A112" s="19">
        <f>'[1]Werklijst 2020 04'!A113</f>
        <v>2954204</v>
      </c>
      <c r="B112" s="20" t="str">
        <f>'[1]Werklijst 2020 04'!B113</f>
        <v>ESTINETTE 20 TABL 3 X 21</v>
      </c>
      <c r="C112" s="20" t="str">
        <f>'[1]Werklijst 2020 04'!C113</f>
        <v>EFFIK BENELUX</v>
      </c>
      <c r="D112" s="20">
        <f>'[1]Werklijst 2020 04'!H113</f>
        <v>3</v>
      </c>
      <c r="E112" s="21" t="str">
        <f>'[1]Werklijst 2020 04'!D113</f>
        <v>-</v>
      </c>
      <c r="F112" s="21" t="str">
        <f>'[1]Werklijst 2020 04'!E113</f>
        <v>-</v>
      </c>
      <c r="G112" s="22" t="str">
        <f>'[1]Werklijst 2020 04'!F113</f>
        <v>-</v>
      </c>
      <c r="H112" s="23" t="str">
        <f>'[1]Werklijst 2020 04'!G113</f>
        <v>S</v>
      </c>
      <c r="I112" s="21" t="str">
        <f>'[1]Werklijst 2020 04'!I113</f>
        <v>G</v>
      </c>
      <c r="J112" s="21" t="str">
        <f>'[1]Werklijst 2020 04'!J113</f>
        <v>-</v>
      </c>
      <c r="K112" s="24">
        <f>'[1]Werklijst 2020 04'!L113</f>
        <v>13.41</v>
      </c>
      <c r="L112" s="24">
        <f>'[1]Werklijst 2020 04'!M113</f>
        <v>13.41</v>
      </c>
      <c r="M112" s="24">
        <f>'[1]Werklijst 2020 04'!N113</f>
        <v>13.41</v>
      </c>
      <c r="N112" s="24">
        <f>'[1]Werklijst 2020 04'!P113</f>
        <v>9</v>
      </c>
      <c r="O112" s="24">
        <f>'[1]Werklijst 2020 04'!S113</f>
        <v>4.41</v>
      </c>
      <c r="P112" s="25" t="str">
        <f>'[1]Werklijst 2020 04'!T113</f>
        <v>7704653</v>
      </c>
      <c r="Q112" s="20" t="str">
        <f>'[1]Werklijst 2020 04'!U113</f>
        <v xml:space="preserve">ESTINETTE 20 TABL </v>
      </c>
      <c r="R112" s="24" t="str">
        <f>'[1]Werklijst 2020 04'!V113</f>
        <v>EFFIK BENELUX</v>
      </c>
      <c r="S112" s="26" t="str">
        <f>'[1]Werklijst 2020 04'!W113</f>
        <v>21 tabl</v>
      </c>
      <c r="T112" s="20">
        <f>'[1]Werklijst 2020 04'!X113</f>
        <v>1</v>
      </c>
      <c r="U112" s="27">
        <f>'[1]Werklijst 2020 04'!AC113</f>
        <v>27.38</v>
      </c>
      <c r="V112" s="27">
        <f>'[1]Werklijst 2020 04'!AD113</f>
        <v>2.7176999999999998</v>
      </c>
      <c r="W112" s="27" t="str">
        <f>'[1]Werklijst 2020 04'!AE113</f>
        <v/>
      </c>
      <c r="X112" s="27">
        <f>'[1]Werklijst 2020 04'!AF113</f>
        <v>2.7176999999999998</v>
      </c>
      <c r="Y112" s="27" t="str">
        <f>'[1]Werklijst 2020 04'!AG113</f>
        <v/>
      </c>
      <c r="Z112" s="27">
        <f>'[1]Werklijst 2020 04'!AM113</f>
        <v>2.7176999999999998</v>
      </c>
      <c r="AA112" s="27" t="str">
        <f>'[1]Werklijst 2020 04'!AN113</f>
        <v/>
      </c>
      <c r="AB112" s="27">
        <f>'[1]Werklijst 2020 04'!AO113</f>
        <v>0</v>
      </c>
      <c r="AC112" s="27" t="str">
        <f>'[1]Werklijst 2020 04'!AP113</f>
        <v/>
      </c>
      <c r="AD112" s="7" t="str">
        <f>+'[1]Werklijst 2020 04'!AQ113</f>
        <v>-</v>
      </c>
    </row>
    <row r="113" spans="1:30" s="28" customFormat="1" x14ac:dyDescent="0.2">
      <c r="A113" s="19">
        <f>'[1]Werklijst 2020 04'!A114</f>
        <v>2954188</v>
      </c>
      <c r="B113" s="20" t="str">
        <f>'[1]Werklijst 2020 04'!B114</f>
        <v>ESTINETTE 20 TABL 6 X 21</v>
      </c>
      <c r="C113" s="20" t="str">
        <f>'[1]Werklijst 2020 04'!C114</f>
        <v>EFFIK BENELUX</v>
      </c>
      <c r="D113" s="20">
        <f>'[1]Werklijst 2020 04'!H114</f>
        <v>6</v>
      </c>
      <c r="E113" s="21" t="str">
        <f>'[1]Werklijst 2020 04'!D114</f>
        <v>-</v>
      </c>
      <c r="F113" s="21" t="str">
        <f>'[1]Werklijst 2020 04'!E114</f>
        <v>-</v>
      </c>
      <c r="G113" s="22" t="str">
        <f>'[1]Werklijst 2020 04'!F114</f>
        <v>-</v>
      </c>
      <c r="H113" s="23" t="str">
        <f>'[1]Werklijst 2020 04'!G114</f>
        <v>S</v>
      </c>
      <c r="I113" s="21" t="str">
        <f>'[1]Werklijst 2020 04'!I114</f>
        <v>G</v>
      </c>
      <c r="J113" s="21" t="str">
        <f>'[1]Werklijst 2020 04'!J114</f>
        <v>-</v>
      </c>
      <c r="K113" s="24">
        <f>'[1]Werklijst 2020 04'!L114</f>
        <v>23.06</v>
      </c>
      <c r="L113" s="24">
        <f>'[1]Werklijst 2020 04'!M114</f>
        <v>23.06</v>
      </c>
      <c r="M113" s="24">
        <f>'[1]Werklijst 2020 04'!N114</f>
        <v>23.06</v>
      </c>
      <c r="N113" s="24">
        <f>'[1]Werklijst 2020 04'!P114</f>
        <v>18</v>
      </c>
      <c r="O113" s="24">
        <f>'[1]Werklijst 2020 04'!S114</f>
        <v>5.0599999999999987</v>
      </c>
      <c r="P113" s="25" t="str">
        <f>'[1]Werklijst 2020 04'!T114</f>
        <v>-</v>
      </c>
      <c r="Q113" s="20" t="str">
        <f>'[1]Werklijst 2020 04'!U114</f>
        <v>-</v>
      </c>
      <c r="R113" s="24" t="str">
        <f>'[1]Werklijst 2020 04'!V114</f>
        <v>-</v>
      </c>
      <c r="S113" s="26" t="str">
        <f>'[1]Werklijst 2020 04'!W114</f>
        <v>-</v>
      </c>
      <c r="T113" s="20" t="str">
        <f>'[1]Werklijst 2020 04'!X114</f>
        <v>-</v>
      </c>
      <c r="U113" s="27">
        <f>'[1]Werklijst 2020 04'!AC114</f>
        <v>27.38</v>
      </c>
      <c r="V113" s="27" t="str">
        <f>'[1]Werklijst 2020 04'!AD114</f>
        <v/>
      </c>
      <c r="W113" s="27" t="str">
        <f>'[1]Werklijst 2020 04'!AE114</f>
        <v/>
      </c>
      <c r="X113" s="27" t="str">
        <f>'[1]Werklijst 2020 04'!AF114</f>
        <v/>
      </c>
      <c r="Y113" s="27" t="str">
        <f>'[1]Werklijst 2020 04'!AG114</f>
        <v/>
      </c>
      <c r="Z113" s="27" t="str">
        <f>'[1]Werklijst 2020 04'!AM114</f>
        <v/>
      </c>
      <c r="AA113" s="27" t="str">
        <f>'[1]Werklijst 2020 04'!AN114</f>
        <v/>
      </c>
      <c r="AB113" s="27" t="str">
        <f>'[1]Werklijst 2020 04'!AO114</f>
        <v/>
      </c>
      <c r="AC113" s="27" t="str">
        <f>'[1]Werklijst 2020 04'!AP114</f>
        <v/>
      </c>
      <c r="AD113" s="7" t="str">
        <f>+'[1]Werklijst 2020 04'!AQ114</f>
        <v>-</v>
      </c>
    </row>
    <row r="114" spans="1:30" s="28" customFormat="1" x14ac:dyDescent="0.2">
      <c r="A114" s="19">
        <f>'[1]Werklijst 2020 04'!A115</f>
        <v>2986669</v>
      </c>
      <c r="B114" s="20" t="str">
        <f>'[1]Werklijst 2020 04'!B115</f>
        <v>ESTINETTE 20 TABL 13 X 21</v>
      </c>
      <c r="C114" s="20" t="str">
        <f>'[1]Werklijst 2020 04'!C115</f>
        <v>EFFIK BENELUX</v>
      </c>
      <c r="D114" s="20">
        <f>'[1]Werklijst 2020 04'!H115</f>
        <v>13</v>
      </c>
      <c r="E114" s="21" t="str">
        <f>'[1]Werklijst 2020 04'!D115</f>
        <v>-</v>
      </c>
      <c r="F114" s="21" t="str">
        <f>'[1]Werklijst 2020 04'!E115</f>
        <v>-</v>
      </c>
      <c r="G114" s="22" t="str">
        <f>'[1]Werklijst 2020 04'!F115</f>
        <v>-</v>
      </c>
      <c r="H114" s="23" t="str">
        <f>'[1]Werklijst 2020 04'!G115</f>
        <v>S</v>
      </c>
      <c r="I114" s="21" t="str">
        <f>'[1]Werklijst 2020 04'!I115</f>
        <v>G</v>
      </c>
      <c r="J114" s="21" t="str">
        <f>'[1]Werklijst 2020 04'!J115</f>
        <v>-</v>
      </c>
      <c r="K114" s="24">
        <f>'[1]Werklijst 2020 04'!L115</f>
        <v>39.22</v>
      </c>
      <c r="L114" s="24">
        <f>'[1]Werklijst 2020 04'!M115</f>
        <v>39.22</v>
      </c>
      <c r="M114" s="24">
        <f>'[1]Werklijst 2020 04'!N115</f>
        <v>39.22</v>
      </c>
      <c r="N114" s="24">
        <f>'[1]Werklijst 2020 04'!P115</f>
        <v>39</v>
      </c>
      <c r="O114" s="24">
        <f>'[1]Werklijst 2020 04'!S115</f>
        <v>0.21999999999999886</v>
      </c>
      <c r="P114" s="25" t="str">
        <f>'[1]Werklijst 2020 04'!T115</f>
        <v>-</v>
      </c>
      <c r="Q114" s="20" t="str">
        <f>'[1]Werklijst 2020 04'!U115</f>
        <v>-</v>
      </c>
      <c r="R114" s="24" t="str">
        <f>'[1]Werklijst 2020 04'!V115</f>
        <v>-</v>
      </c>
      <c r="S114" s="26" t="str">
        <f>'[1]Werklijst 2020 04'!W115</f>
        <v>-</v>
      </c>
      <c r="T114" s="20" t="str">
        <f>'[1]Werklijst 2020 04'!X115</f>
        <v>-</v>
      </c>
      <c r="U114" s="27">
        <f>'[1]Werklijst 2020 04'!AC115</f>
        <v>27.38</v>
      </c>
      <c r="V114" s="27" t="str">
        <f>'[1]Werklijst 2020 04'!AD115</f>
        <v/>
      </c>
      <c r="W114" s="27" t="str">
        <f>'[1]Werklijst 2020 04'!AE115</f>
        <v/>
      </c>
      <c r="X114" s="27" t="str">
        <f>'[1]Werklijst 2020 04'!AF115</f>
        <v/>
      </c>
      <c r="Y114" s="27" t="str">
        <f>'[1]Werklijst 2020 04'!AG115</f>
        <v/>
      </c>
      <c r="Z114" s="27" t="str">
        <f>'[1]Werklijst 2020 04'!AM115</f>
        <v/>
      </c>
      <c r="AA114" s="27" t="str">
        <f>'[1]Werklijst 2020 04'!AN115</f>
        <v/>
      </c>
      <c r="AB114" s="27" t="str">
        <f>'[1]Werklijst 2020 04'!AO115</f>
        <v/>
      </c>
      <c r="AC114" s="27" t="str">
        <f>'[1]Werklijst 2020 04'!AP115</f>
        <v/>
      </c>
      <c r="AD114" s="7" t="str">
        <f>+'[1]Werklijst 2020 04'!AQ115</f>
        <v>-</v>
      </c>
    </row>
    <row r="115" spans="1:30" s="28" customFormat="1" x14ac:dyDescent="0.2">
      <c r="A115" s="19">
        <f>'[1]Werklijst 2020 04'!A116</f>
        <v>2954212</v>
      </c>
      <c r="B115" s="20" t="str">
        <f>'[1]Werklijst 2020 04'!B116</f>
        <v>ESTINETTE 30 TABL 3 X 21</v>
      </c>
      <c r="C115" s="20" t="str">
        <f>'[1]Werklijst 2020 04'!C116</f>
        <v>EFFIK BENELUX</v>
      </c>
      <c r="D115" s="20">
        <f>'[1]Werklijst 2020 04'!H116</f>
        <v>3</v>
      </c>
      <c r="E115" s="21" t="str">
        <f>'[1]Werklijst 2020 04'!D116</f>
        <v>-</v>
      </c>
      <c r="F115" s="21" t="str">
        <f>'[1]Werklijst 2020 04'!E116</f>
        <v>-</v>
      </c>
      <c r="G115" s="22" t="str">
        <f>'[1]Werklijst 2020 04'!F116</f>
        <v>-</v>
      </c>
      <c r="H115" s="23" t="str">
        <f>'[1]Werklijst 2020 04'!G116</f>
        <v>S</v>
      </c>
      <c r="I115" s="21" t="str">
        <f>'[1]Werklijst 2020 04'!I116</f>
        <v>G</v>
      </c>
      <c r="J115" s="21" t="str">
        <f>'[1]Werklijst 2020 04'!J116</f>
        <v>-</v>
      </c>
      <c r="K115" s="24">
        <f>'[1]Werklijst 2020 04'!L116</f>
        <v>13.41</v>
      </c>
      <c r="L115" s="24">
        <f>'[1]Werklijst 2020 04'!M116</f>
        <v>13.41</v>
      </c>
      <c r="M115" s="24">
        <f>'[1]Werklijst 2020 04'!N116</f>
        <v>13.41</v>
      </c>
      <c r="N115" s="24">
        <f>'[1]Werklijst 2020 04'!P116</f>
        <v>9</v>
      </c>
      <c r="O115" s="24">
        <f>'[1]Werklijst 2020 04'!S116</f>
        <v>4.41</v>
      </c>
      <c r="P115" s="25" t="str">
        <f>'[1]Werklijst 2020 04'!T116</f>
        <v>7704661</v>
      </c>
      <c r="Q115" s="20" t="str">
        <f>'[1]Werklijst 2020 04'!U116</f>
        <v xml:space="preserve">ESTINETTE 30 TABL </v>
      </c>
      <c r="R115" s="24" t="str">
        <f>'[1]Werklijst 2020 04'!V116</f>
        <v>EFFIK BENELUX</v>
      </c>
      <c r="S115" s="26" t="str">
        <f>'[1]Werklijst 2020 04'!W116</f>
        <v>21 tabl</v>
      </c>
      <c r="T115" s="20">
        <f>'[1]Werklijst 2020 04'!X116</f>
        <v>1</v>
      </c>
      <c r="U115" s="27">
        <f>'[1]Werklijst 2020 04'!AC116</f>
        <v>27.38</v>
      </c>
      <c r="V115" s="27">
        <f>'[1]Werklijst 2020 04'!AD116</f>
        <v>2.7176999999999998</v>
      </c>
      <c r="W115" s="27" t="str">
        <f>'[1]Werklijst 2020 04'!AE116</f>
        <v/>
      </c>
      <c r="X115" s="27">
        <f>'[1]Werklijst 2020 04'!AF116</f>
        <v>2.7176999999999998</v>
      </c>
      <c r="Y115" s="27" t="str">
        <f>'[1]Werklijst 2020 04'!AG116</f>
        <v/>
      </c>
      <c r="Z115" s="27">
        <f>'[1]Werklijst 2020 04'!AM116</f>
        <v>2.7176999999999998</v>
      </c>
      <c r="AA115" s="27" t="str">
        <f>'[1]Werklijst 2020 04'!AN116</f>
        <v/>
      </c>
      <c r="AB115" s="27">
        <f>'[1]Werklijst 2020 04'!AO116</f>
        <v>0</v>
      </c>
      <c r="AC115" s="27" t="str">
        <f>'[1]Werklijst 2020 04'!AP116</f>
        <v/>
      </c>
      <c r="AD115" s="7" t="str">
        <f>+'[1]Werklijst 2020 04'!AQ116</f>
        <v>-</v>
      </c>
    </row>
    <row r="116" spans="1:30" s="28" customFormat="1" x14ac:dyDescent="0.2">
      <c r="A116" s="19">
        <f>'[1]Werklijst 2020 04'!A117</f>
        <v>2954196</v>
      </c>
      <c r="B116" s="20" t="str">
        <f>'[1]Werklijst 2020 04'!B117</f>
        <v>ESTINETTE 30 TABL 6 X 21</v>
      </c>
      <c r="C116" s="20" t="str">
        <f>'[1]Werklijst 2020 04'!C117</f>
        <v>EFFIK BENELUX</v>
      </c>
      <c r="D116" s="20">
        <f>'[1]Werklijst 2020 04'!H117</f>
        <v>6</v>
      </c>
      <c r="E116" s="21" t="str">
        <f>'[1]Werklijst 2020 04'!D117</f>
        <v>-</v>
      </c>
      <c r="F116" s="21" t="str">
        <f>'[1]Werklijst 2020 04'!E117</f>
        <v>-</v>
      </c>
      <c r="G116" s="22" t="str">
        <f>'[1]Werklijst 2020 04'!F117</f>
        <v>-</v>
      </c>
      <c r="H116" s="23" t="str">
        <f>'[1]Werklijst 2020 04'!G117</f>
        <v>S</v>
      </c>
      <c r="I116" s="21" t="str">
        <f>'[1]Werklijst 2020 04'!I117</f>
        <v>G</v>
      </c>
      <c r="J116" s="21" t="str">
        <f>'[1]Werklijst 2020 04'!J117</f>
        <v>-</v>
      </c>
      <c r="K116" s="24">
        <f>'[1]Werklijst 2020 04'!L117</f>
        <v>23.06</v>
      </c>
      <c r="L116" s="24">
        <f>'[1]Werklijst 2020 04'!M117</f>
        <v>23.06</v>
      </c>
      <c r="M116" s="24">
        <f>'[1]Werklijst 2020 04'!N117</f>
        <v>23.06</v>
      </c>
      <c r="N116" s="24">
        <f>'[1]Werklijst 2020 04'!P117</f>
        <v>18</v>
      </c>
      <c r="O116" s="24">
        <f>'[1]Werklijst 2020 04'!S117</f>
        <v>5.0599999999999987</v>
      </c>
      <c r="P116" s="25" t="str">
        <f>'[1]Werklijst 2020 04'!T117</f>
        <v>-</v>
      </c>
      <c r="Q116" s="20" t="str">
        <f>'[1]Werklijst 2020 04'!U117</f>
        <v>-</v>
      </c>
      <c r="R116" s="24" t="str">
        <f>'[1]Werklijst 2020 04'!V117</f>
        <v>-</v>
      </c>
      <c r="S116" s="26" t="str">
        <f>'[1]Werklijst 2020 04'!W117</f>
        <v>-</v>
      </c>
      <c r="T116" s="20" t="str">
        <f>'[1]Werklijst 2020 04'!X117</f>
        <v>-</v>
      </c>
      <c r="U116" s="27">
        <f>'[1]Werklijst 2020 04'!AC117</f>
        <v>27.38</v>
      </c>
      <c r="V116" s="27" t="str">
        <f>'[1]Werklijst 2020 04'!AD117</f>
        <v/>
      </c>
      <c r="W116" s="27" t="str">
        <f>'[1]Werklijst 2020 04'!AE117</f>
        <v/>
      </c>
      <c r="X116" s="27" t="str">
        <f>'[1]Werklijst 2020 04'!AF117</f>
        <v/>
      </c>
      <c r="Y116" s="27" t="str">
        <f>'[1]Werklijst 2020 04'!AG117</f>
        <v/>
      </c>
      <c r="Z116" s="27" t="str">
        <f>'[1]Werklijst 2020 04'!AM117</f>
        <v/>
      </c>
      <c r="AA116" s="27" t="str">
        <f>'[1]Werklijst 2020 04'!AN117</f>
        <v/>
      </c>
      <c r="AB116" s="27" t="str">
        <f>'[1]Werklijst 2020 04'!AO117</f>
        <v/>
      </c>
      <c r="AC116" s="27" t="str">
        <f>'[1]Werklijst 2020 04'!AP117</f>
        <v/>
      </c>
      <c r="AD116" s="7" t="str">
        <f>+'[1]Werklijst 2020 04'!AQ117</f>
        <v>-</v>
      </c>
    </row>
    <row r="117" spans="1:30" s="28" customFormat="1" x14ac:dyDescent="0.2">
      <c r="A117" s="19">
        <f>'[1]Werklijst 2020 04'!A118</f>
        <v>2986651</v>
      </c>
      <c r="B117" s="20" t="str">
        <f>'[1]Werklijst 2020 04'!B118</f>
        <v>ESTINETTE 30 TABL 13 X 21</v>
      </c>
      <c r="C117" s="20" t="str">
        <f>'[1]Werklijst 2020 04'!C118</f>
        <v>EFFIK BENELUX</v>
      </c>
      <c r="D117" s="20">
        <f>'[1]Werklijst 2020 04'!H118</f>
        <v>13</v>
      </c>
      <c r="E117" s="21" t="str">
        <f>'[1]Werklijst 2020 04'!D118</f>
        <v>-</v>
      </c>
      <c r="F117" s="21" t="str">
        <f>'[1]Werklijst 2020 04'!E118</f>
        <v>-</v>
      </c>
      <c r="G117" s="22" t="str">
        <f>'[1]Werklijst 2020 04'!F118</f>
        <v>-</v>
      </c>
      <c r="H117" s="23" t="str">
        <f>'[1]Werklijst 2020 04'!G118</f>
        <v>S</v>
      </c>
      <c r="I117" s="21" t="str">
        <f>'[1]Werklijst 2020 04'!I118</f>
        <v>G</v>
      </c>
      <c r="J117" s="21" t="str">
        <f>'[1]Werklijst 2020 04'!J118</f>
        <v>-</v>
      </c>
      <c r="K117" s="24">
        <f>'[1]Werklijst 2020 04'!L118</f>
        <v>39.22</v>
      </c>
      <c r="L117" s="24">
        <f>'[1]Werklijst 2020 04'!M118</f>
        <v>39.22</v>
      </c>
      <c r="M117" s="24">
        <f>'[1]Werklijst 2020 04'!N118</f>
        <v>39.22</v>
      </c>
      <c r="N117" s="24">
        <f>'[1]Werklijst 2020 04'!P118</f>
        <v>39</v>
      </c>
      <c r="O117" s="24">
        <f>'[1]Werklijst 2020 04'!S118</f>
        <v>0.21999999999999886</v>
      </c>
      <c r="P117" s="25" t="str">
        <f>'[1]Werklijst 2020 04'!T118</f>
        <v>-</v>
      </c>
      <c r="Q117" s="20" t="str">
        <f>'[1]Werklijst 2020 04'!U118</f>
        <v>-</v>
      </c>
      <c r="R117" s="24" t="str">
        <f>'[1]Werklijst 2020 04'!V118</f>
        <v>-</v>
      </c>
      <c r="S117" s="26" t="str">
        <f>'[1]Werklijst 2020 04'!W118</f>
        <v>-</v>
      </c>
      <c r="T117" s="20" t="str">
        <f>'[1]Werklijst 2020 04'!X118</f>
        <v>-</v>
      </c>
      <c r="U117" s="27">
        <f>'[1]Werklijst 2020 04'!AC118</f>
        <v>27.38</v>
      </c>
      <c r="V117" s="27" t="str">
        <f>'[1]Werklijst 2020 04'!AD118</f>
        <v/>
      </c>
      <c r="W117" s="27" t="str">
        <f>'[1]Werklijst 2020 04'!AE118</f>
        <v/>
      </c>
      <c r="X117" s="27" t="str">
        <f>'[1]Werklijst 2020 04'!AF118</f>
        <v/>
      </c>
      <c r="Y117" s="27" t="str">
        <f>'[1]Werklijst 2020 04'!AG118</f>
        <v/>
      </c>
      <c r="Z117" s="27" t="str">
        <f>'[1]Werklijst 2020 04'!AM118</f>
        <v/>
      </c>
      <c r="AA117" s="27" t="str">
        <f>'[1]Werklijst 2020 04'!AN118</f>
        <v/>
      </c>
      <c r="AB117" s="27" t="str">
        <f>'[1]Werklijst 2020 04'!AO118</f>
        <v/>
      </c>
      <c r="AC117" s="27" t="str">
        <f>'[1]Werklijst 2020 04'!AP118</f>
        <v/>
      </c>
      <c r="AD117" s="7" t="str">
        <f>+'[1]Werklijst 2020 04'!AQ118</f>
        <v>-</v>
      </c>
    </row>
    <row r="118" spans="1:30" s="28" customFormat="1" x14ac:dyDescent="0.2">
      <c r="A118" s="19">
        <f>'[1]Werklijst 2020 04'!A119</f>
        <v>1777218</v>
      </c>
      <c r="B118" s="20" t="str">
        <f>'[1]Werklijst 2020 04'!B119</f>
        <v>EVRA PATCH 9</v>
      </c>
      <c r="C118" s="20" t="str">
        <f>'[1]Werklijst 2020 04'!C119</f>
        <v>JANSSEN-CILAG</v>
      </c>
      <c r="D118" s="20">
        <f>'[1]Werklijst 2020 04'!H119</f>
        <v>3</v>
      </c>
      <c r="E118" s="21" t="str">
        <f>'[1]Werklijst 2020 04'!D119</f>
        <v>-</v>
      </c>
      <c r="F118" s="21" t="str">
        <f>'[1]Werklijst 2020 04'!E119</f>
        <v>-</v>
      </c>
      <c r="G118" s="22" t="str">
        <f>'[1]Werklijst 2020 04'!F119</f>
        <v>-</v>
      </c>
      <c r="H118" s="23" t="str">
        <f>'[1]Werklijst 2020 04'!G119</f>
        <v>S</v>
      </c>
      <c r="I118" s="21" t="str">
        <f>'[1]Werklijst 2020 04'!I119</f>
        <v>-</v>
      </c>
      <c r="J118" s="21" t="str">
        <f>'[1]Werklijst 2020 04'!J119</f>
        <v>-</v>
      </c>
      <c r="K118" s="24">
        <f>'[1]Werklijst 2020 04'!L119</f>
        <v>34.049999999999997</v>
      </c>
      <c r="L118" s="24">
        <f>'[1]Werklijst 2020 04'!M119</f>
        <v>34.049999999999997</v>
      </c>
      <c r="M118" s="24">
        <f>'[1]Werklijst 2020 04'!N119</f>
        <v>34.049999999999997</v>
      </c>
      <c r="N118" s="24">
        <f>'[1]Werklijst 2020 04'!P119</f>
        <v>9</v>
      </c>
      <c r="O118" s="24">
        <f>'[1]Werklijst 2020 04'!S119</f>
        <v>25.049999999999997</v>
      </c>
      <c r="P118" s="25" t="str">
        <f>'[1]Werklijst 2020 04'!T119</f>
        <v>7704679</v>
      </c>
      <c r="Q118" s="20" t="str">
        <f>'[1]Werklijst 2020 04'!U119</f>
        <v>EVRA PATCH 9</v>
      </c>
      <c r="R118" s="24" t="str">
        <f>'[1]Werklijst 2020 04'!V119</f>
        <v>JANSSEN-CILAG</v>
      </c>
      <c r="S118" s="26" t="str">
        <f>'[1]Werklijst 2020 04'!W119</f>
        <v>3 patches</v>
      </c>
      <c r="T118" s="20">
        <f>'[1]Werklijst 2020 04'!X119</f>
        <v>1</v>
      </c>
      <c r="U118" s="27">
        <f>'[1]Werklijst 2020 04'!AC119</f>
        <v>22.5</v>
      </c>
      <c r="V118" s="27">
        <f>'[1]Werklijst 2020 04'!AD119</f>
        <v>9.68</v>
      </c>
      <c r="W118" s="27" t="str">
        <f>'[1]Werklijst 2020 04'!AE119</f>
        <v/>
      </c>
      <c r="X118" s="27">
        <f>'[1]Werklijst 2020 04'!AF119</f>
        <v>9.68</v>
      </c>
      <c r="Y118" s="27" t="str">
        <f>'[1]Werklijst 2020 04'!AG119</f>
        <v/>
      </c>
      <c r="Z118" s="27">
        <f>'[1]Werklijst 2020 04'!AM119</f>
        <v>3</v>
      </c>
      <c r="AA118" s="27" t="str">
        <f>'[1]Werklijst 2020 04'!AN119</f>
        <v/>
      </c>
      <c r="AB118" s="27">
        <f>'[1]Werklijst 2020 04'!AO119</f>
        <v>6.68</v>
      </c>
      <c r="AC118" s="27" t="str">
        <f>'[1]Werklijst 2020 04'!AP119</f>
        <v/>
      </c>
      <c r="AD118" s="7" t="str">
        <f>+'[1]Werklijst 2020 04'!AQ119</f>
        <v>-</v>
      </c>
    </row>
    <row r="119" spans="1:30" s="28" customFormat="1" x14ac:dyDescent="0.2">
      <c r="A119" s="19">
        <f>'[1]Werklijst 2020 04'!A120</f>
        <v>619734</v>
      </c>
      <c r="B119" s="20" t="str">
        <f>'[1]Werklijst 2020 04'!B120</f>
        <v>FEMODENE DRAG  3 X 21</v>
      </c>
      <c r="C119" s="20" t="str">
        <f>'[1]Werklijst 2020 04'!C120</f>
        <v>BAYER</v>
      </c>
      <c r="D119" s="20">
        <f>'[1]Werklijst 2020 04'!H120</f>
        <v>3</v>
      </c>
      <c r="E119" s="21" t="str">
        <f>'[1]Werklijst 2020 04'!D120</f>
        <v>-</v>
      </c>
      <c r="F119" s="21" t="str">
        <f>'[1]Werklijst 2020 04'!E120</f>
        <v>-</v>
      </c>
      <c r="G119" s="22" t="str">
        <f>'[1]Werklijst 2020 04'!F120</f>
        <v>-</v>
      </c>
      <c r="H119" s="23" t="str">
        <f>'[1]Werklijst 2020 04'!G120</f>
        <v>S</v>
      </c>
      <c r="I119" s="21" t="str">
        <f>'[1]Werklijst 2020 04'!I120</f>
        <v>-</v>
      </c>
      <c r="J119" s="21" t="str">
        <f>'[1]Werklijst 2020 04'!J120</f>
        <v>-</v>
      </c>
      <c r="K119" s="24">
        <f>'[1]Werklijst 2020 04'!L120</f>
        <v>17.5</v>
      </c>
      <c r="L119" s="24">
        <f>'[1]Werklijst 2020 04'!M120</f>
        <v>17.5</v>
      </c>
      <c r="M119" s="24">
        <f>'[1]Werklijst 2020 04'!N120</f>
        <v>17.5</v>
      </c>
      <c r="N119" s="24">
        <f>'[1]Werklijst 2020 04'!P120</f>
        <v>9</v>
      </c>
      <c r="O119" s="24">
        <f>'[1]Werklijst 2020 04'!S120</f>
        <v>8.5</v>
      </c>
      <c r="P119" s="25" t="str">
        <f>'[1]Werklijst 2020 04'!T120</f>
        <v>7704687</v>
      </c>
      <c r="Q119" s="20" t="str">
        <f>'[1]Werklijst 2020 04'!U120</f>
        <v xml:space="preserve">FEMODENE DRAG </v>
      </c>
      <c r="R119" s="24" t="str">
        <f>'[1]Werklijst 2020 04'!V120</f>
        <v>BAYER</v>
      </c>
      <c r="S119" s="26" t="str">
        <f>'[1]Werklijst 2020 04'!W120</f>
        <v>21 tabl</v>
      </c>
      <c r="T119" s="20">
        <f>'[1]Werklijst 2020 04'!X120</f>
        <v>1</v>
      </c>
      <c r="U119" s="27">
        <f>'[1]Werklijst 2020 04'!AC120</f>
        <v>41.73</v>
      </c>
      <c r="V119" s="27">
        <f>'[1]Werklijst 2020 04'!AD120</f>
        <v>3.9491999999999998</v>
      </c>
      <c r="W119" s="27" t="str">
        <f>'[1]Werklijst 2020 04'!AE120</f>
        <v/>
      </c>
      <c r="X119" s="27">
        <f>'[1]Werklijst 2020 04'!AF120</f>
        <v>3.9491999999999998</v>
      </c>
      <c r="Y119" s="27" t="str">
        <f>'[1]Werklijst 2020 04'!AG120</f>
        <v/>
      </c>
      <c r="Z119" s="27">
        <f>'[1]Werklijst 2020 04'!AM120</f>
        <v>3</v>
      </c>
      <c r="AA119" s="27" t="str">
        <f>'[1]Werklijst 2020 04'!AN120</f>
        <v/>
      </c>
      <c r="AB119" s="27">
        <f>'[1]Werklijst 2020 04'!AO120</f>
        <v>0.94919999999999982</v>
      </c>
      <c r="AC119" s="27" t="str">
        <f>'[1]Werklijst 2020 04'!AP120</f>
        <v/>
      </c>
      <c r="AD119" s="7" t="str">
        <f>+'[1]Werklijst 2020 04'!AQ120</f>
        <v>-</v>
      </c>
    </row>
    <row r="120" spans="1:30" s="28" customFormat="1" x14ac:dyDescent="0.2">
      <c r="A120" s="19">
        <f>'[1]Werklijst 2020 04'!A121</f>
        <v>619742</v>
      </c>
      <c r="B120" s="20" t="str">
        <f>'[1]Werklijst 2020 04'!B121</f>
        <v>FEMODENE DRAG  6 X 21</v>
      </c>
      <c r="C120" s="20" t="str">
        <f>'[1]Werklijst 2020 04'!C121</f>
        <v>BAYER</v>
      </c>
      <c r="D120" s="20">
        <f>'[1]Werklijst 2020 04'!H121</f>
        <v>6</v>
      </c>
      <c r="E120" s="21" t="str">
        <f>'[1]Werklijst 2020 04'!D121</f>
        <v>-</v>
      </c>
      <c r="F120" s="21" t="str">
        <f>'[1]Werklijst 2020 04'!E121</f>
        <v>-</v>
      </c>
      <c r="G120" s="22" t="str">
        <f>'[1]Werklijst 2020 04'!F121</f>
        <v>-</v>
      </c>
      <c r="H120" s="23" t="str">
        <f>'[1]Werklijst 2020 04'!G121</f>
        <v>S</v>
      </c>
      <c r="I120" s="21" t="str">
        <f>'[1]Werklijst 2020 04'!I121</f>
        <v>-</v>
      </c>
      <c r="J120" s="21" t="str">
        <f>'[1]Werklijst 2020 04'!J121</f>
        <v>-</v>
      </c>
      <c r="K120" s="24">
        <f>'[1]Werklijst 2020 04'!L121</f>
        <v>30.61</v>
      </c>
      <c r="L120" s="24">
        <f>'[1]Werklijst 2020 04'!M121</f>
        <v>30.61</v>
      </c>
      <c r="M120" s="24">
        <f>'[1]Werklijst 2020 04'!N121</f>
        <v>30.61</v>
      </c>
      <c r="N120" s="24">
        <f>'[1]Werklijst 2020 04'!P121</f>
        <v>18</v>
      </c>
      <c r="O120" s="24">
        <f>'[1]Werklijst 2020 04'!S121</f>
        <v>12.61</v>
      </c>
      <c r="P120" s="25" t="str">
        <f>'[1]Werklijst 2020 04'!T121</f>
        <v>-</v>
      </c>
      <c r="Q120" s="20" t="str">
        <f>'[1]Werklijst 2020 04'!U121</f>
        <v>-</v>
      </c>
      <c r="R120" s="24" t="str">
        <f>'[1]Werklijst 2020 04'!V121</f>
        <v>-</v>
      </c>
      <c r="S120" s="26" t="str">
        <f>'[1]Werklijst 2020 04'!W121</f>
        <v>-</v>
      </c>
      <c r="T120" s="20" t="str">
        <f>'[1]Werklijst 2020 04'!X121</f>
        <v>-</v>
      </c>
      <c r="U120" s="27">
        <f>'[1]Werklijst 2020 04'!AC121</f>
        <v>41.73</v>
      </c>
      <c r="V120" s="27" t="str">
        <f>'[1]Werklijst 2020 04'!AD121</f>
        <v/>
      </c>
      <c r="W120" s="27" t="str">
        <f>'[1]Werklijst 2020 04'!AE121</f>
        <v/>
      </c>
      <c r="X120" s="27" t="str">
        <f>'[1]Werklijst 2020 04'!AF121</f>
        <v/>
      </c>
      <c r="Y120" s="27" t="str">
        <f>'[1]Werklijst 2020 04'!AG121</f>
        <v/>
      </c>
      <c r="Z120" s="27" t="str">
        <f>'[1]Werklijst 2020 04'!AM121</f>
        <v/>
      </c>
      <c r="AA120" s="27" t="str">
        <f>'[1]Werklijst 2020 04'!AN121</f>
        <v/>
      </c>
      <c r="AB120" s="27" t="str">
        <f>'[1]Werklijst 2020 04'!AO121</f>
        <v/>
      </c>
      <c r="AC120" s="27" t="str">
        <f>'[1]Werklijst 2020 04'!AP121</f>
        <v/>
      </c>
      <c r="AD120" s="7" t="str">
        <f>+'[1]Werklijst 2020 04'!AQ121</f>
        <v>-</v>
      </c>
    </row>
    <row r="121" spans="1:30" s="28" customFormat="1" x14ac:dyDescent="0.2">
      <c r="A121" s="19">
        <f>'[1]Werklijst 2020 04'!A122</f>
        <v>2683274</v>
      </c>
      <c r="B121" s="20" t="str">
        <f>'[1]Werklijst 2020 04'!B122</f>
        <v>FEMODENE DRAG  13 X 21</v>
      </c>
      <c r="C121" s="20" t="str">
        <f>'[1]Werklijst 2020 04'!C122</f>
        <v>BAYER</v>
      </c>
      <c r="D121" s="20">
        <f>'[1]Werklijst 2020 04'!H122</f>
        <v>13</v>
      </c>
      <c r="E121" s="21" t="str">
        <f>'[1]Werklijst 2020 04'!D122</f>
        <v>-</v>
      </c>
      <c r="F121" s="21" t="str">
        <f>'[1]Werklijst 2020 04'!E122</f>
        <v>-</v>
      </c>
      <c r="G121" s="22" t="str">
        <f>'[1]Werklijst 2020 04'!F122</f>
        <v>-</v>
      </c>
      <c r="H121" s="23" t="str">
        <f>'[1]Werklijst 2020 04'!G122</f>
        <v>S</v>
      </c>
      <c r="I121" s="21" t="str">
        <f>'[1]Werklijst 2020 04'!I122</f>
        <v>-</v>
      </c>
      <c r="J121" s="21" t="str">
        <f>'[1]Werklijst 2020 04'!J122</f>
        <v>-</v>
      </c>
      <c r="K121" s="24">
        <f>'[1]Werklijst 2020 04'!L122</f>
        <v>54.43</v>
      </c>
      <c r="L121" s="24">
        <f>'[1]Werklijst 2020 04'!M122</f>
        <v>54.43</v>
      </c>
      <c r="M121" s="24">
        <f>'[1]Werklijst 2020 04'!N122</f>
        <v>54.43</v>
      </c>
      <c r="N121" s="24">
        <f>'[1]Werklijst 2020 04'!P122</f>
        <v>39</v>
      </c>
      <c r="O121" s="24">
        <f>'[1]Werklijst 2020 04'!S122</f>
        <v>15.43</v>
      </c>
      <c r="P121" s="25" t="str">
        <f>'[1]Werklijst 2020 04'!T122</f>
        <v>-</v>
      </c>
      <c r="Q121" s="20" t="str">
        <f>'[1]Werklijst 2020 04'!U122</f>
        <v>-</v>
      </c>
      <c r="R121" s="24" t="str">
        <f>'[1]Werklijst 2020 04'!V122</f>
        <v>-</v>
      </c>
      <c r="S121" s="26" t="str">
        <f>'[1]Werklijst 2020 04'!W122</f>
        <v>-</v>
      </c>
      <c r="T121" s="20" t="str">
        <f>'[1]Werklijst 2020 04'!X122</f>
        <v>-</v>
      </c>
      <c r="U121" s="27">
        <f>'[1]Werklijst 2020 04'!AC122</f>
        <v>41.73</v>
      </c>
      <c r="V121" s="27" t="str">
        <f>'[1]Werklijst 2020 04'!AD122</f>
        <v/>
      </c>
      <c r="W121" s="27" t="str">
        <f>'[1]Werklijst 2020 04'!AE122</f>
        <v/>
      </c>
      <c r="X121" s="27" t="str">
        <f>'[1]Werklijst 2020 04'!AF122</f>
        <v/>
      </c>
      <c r="Y121" s="27" t="str">
        <f>'[1]Werklijst 2020 04'!AG122</f>
        <v/>
      </c>
      <c r="Z121" s="27" t="str">
        <f>'[1]Werklijst 2020 04'!AM122</f>
        <v/>
      </c>
      <c r="AA121" s="27" t="str">
        <f>'[1]Werklijst 2020 04'!AN122</f>
        <v/>
      </c>
      <c r="AB121" s="27" t="str">
        <f>'[1]Werklijst 2020 04'!AO122</f>
        <v/>
      </c>
      <c r="AC121" s="27" t="str">
        <f>'[1]Werklijst 2020 04'!AP122</f>
        <v/>
      </c>
      <c r="AD121" s="7" t="str">
        <f>+'[1]Werklijst 2020 04'!AQ122</f>
        <v>-</v>
      </c>
    </row>
    <row r="122" spans="1:30" s="28" customFormat="1" x14ac:dyDescent="0.2">
      <c r="A122" s="19">
        <f>'[1]Werklijst 2020 04'!A123</f>
        <v>3532876</v>
      </c>
      <c r="B122" s="20" t="str">
        <f>'[1]Werklijst 2020 04'!B123</f>
        <v>GAELLE 20 3 x 21</v>
      </c>
      <c r="C122" s="20" t="str">
        <f>'[1]Werklijst 2020 04'!C123</f>
        <v>MITHRA PHARMACEUTICALS</v>
      </c>
      <c r="D122" s="20">
        <f>'[1]Werklijst 2020 04'!H123</f>
        <v>3</v>
      </c>
      <c r="E122" s="21">
        <f>'[1]Werklijst 2020 04'!D123</f>
        <v>1</v>
      </c>
      <c r="F122" s="21" t="str">
        <f>'[1]Werklijst 2020 04'!E123</f>
        <v>-</v>
      </c>
      <c r="G122" s="22" t="str">
        <f>'[1]Werklijst 2020 04'!F123</f>
        <v>-</v>
      </c>
      <c r="H122" s="23" t="str">
        <f>'[1]Werklijst 2020 04'!G123</f>
        <v>S</v>
      </c>
      <c r="I122" s="21" t="str">
        <f>'[1]Werklijst 2020 04'!I123</f>
        <v>G</v>
      </c>
      <c r="J122" s="21" t="str">
        <f>'[1]Werklijst 2020 04'!J123</f>
        <v>Cx</v>
      </c>
      <c r="K122" s="24">
        <f>'[1]Werklijst 2020 04'!L123</f>
        <v>11.21</v>
      </c>
      <c r="L122" s="24">
        <f>'[1]Werklijst 2020 04'!M123</f>
        <v>11.21</v>
      </c>
      <c r="M122" s="24">
        <f>'[1]Werklijst 2020 04'!N123</f>
        <v>7.27</v>
      </c>
      <c r="N122" s="24">
        <f>'[1]Werklijst 2020 04'!P123</f>
        <v>9</v>
      </c>
      <c r="O122" s="24">
        <f>'[1]Werklijst 2020 04'!S123</f>
        <v>0</v>
      </c>
      <c r="P122" s="25" t="str">
        <f>'[1]Werklijst 2020 04'!T123</f>
        <v>7718307</v>
      </c>
      <c r="Q122" s="20" t="str">
        <f>'[1]Werklijst 2020 04'!U123</f>
        <v>GAELLE 20</v>
      </c>
      <c r="R122" s="24" t="str">
        <f>'[1]Werklijst 2020 04'!V123</f>
        <v>MITHRA PHARMACEUTICALS</v>
      </c>
      <c r="S122" s="26" t="str">
        <f>'[1]Werklijst 2020 04'!W123</f>
        <v>21 tabl</v>
      </c>
      <c r="T122" s="20">
        <f>'[1]Werklijst 2020 04'!X123</f>
        <v>1</v>
      </c>
      <c r="U122" s="27">
        <f>'[1]Werklijst 2020 04'!AC123</f>
        <v>22.63</v>
      </c>
      <c r="V122" s="27">
        <f>'[1]Werklijst 2020 04'!AD123</f>
        <v>2.2462</v>
      </c>
      <c r="W122" s="27" t="str">
        <f>'[1]Werklijst 2020 04'!AE123</f>
        <v/>
      </c>
      <c r="X122" s="27">
        <f>'[1]Werklijst 2020 04'!AF123</f>
        <v>2.2462</v>
      </c>
      <c r="Y122" s="27" t="str">
        <f>'[1]Werklijst 2020 04'!AG123</f>
        <v/>
      </c>
      <c r="Z122" s="27">
        <f>'[1]Werklijst 2020 04'!AM123</f>
        <v>2.2462</v>
      </c>
      <c r="AA122" s="27" t="str">
        <f>'[1]Werklijst 2020 04'!AN123</f>
        <v/>
      </c>
      <c r="AB122" s="27">
        <f>'[1]Werklijst 2020 04'!AO123</f>
        <v>0</v>
      </c>
      <c r="AC122" s="27" t="str">
        <f>'[1]Werklijst 2020 04'!AP123</f>
        <v/>
      </c>
      <c r="AD122" s="7" t="str">
        <f>+'[1]Werklijst 2020 04'!AQ123</f>
        <v>-</v>
      </c>
    </row>
    <row r="123" spans="1:30" s="28" customFormat="1" x14ac:dyDescent="0.2">
      <c r="A123" s="19">
        <f>'[1]Werklijst 2020 04'!A124</f>
        <v>3532850</v>
      </c>
      <c r="B123" s="20" t="str">
        <f>'[1]Werklijst 2020 04'!B124</f>
        <v>GAELLE 20 6 x 21</v>
      </c>
      <c r="C123" s="20" t="str">
        <f>'[1]Werklijst 2020 04'!C124</f>
        <v>MITHRA PHARMACEUTICALS</v>
      </c>
      <c r="D123" s="20">
        <f>'[1]Werklijst 2020 04'!H124</f>
        <v>6</v>
      </c>
      <c r="E123" s="21">
        <f>'[1]Werklijst 2020 04'!D124</f>
        <v>1</v>
      </c>
      <c r="F123" s="21" t="str">
        <f>'[1]Werklijst 2020 04'!E124</f>
        <v>-</v>
      </c>
      <c r="G123" s="22" t="str">
        <f>'[1]Werklijst 2020 04'!F124</f>
        <v>-</v>
      </c>
      <c r="H123" s="23" t="str">
        <f>'[1]Werklijst 2020 04'!G124</f>
        <v>S</v>
      </c>
      <c r="I123" s="21" t="str">
        <f>'[1]Werklijst 2020 04'!I124</f>
        <v>G</v>
      </c>
      <c r="J123" s="21" t="str">
        <f>'[1]Werklijst 2020 04'!J124</f>
        <v>Cx</v>
      </c>
      <c r="K123" s="24">
        <f>'[1]Werklijst 2020 04'!L124</f>
        <v>16.940000000000001</v>
      </c>
      <c r="L123" s="24">
        <f>'[1]Werklijst 2020 04'!M124</f>
        <v>16.940000000000001</v>
      </c>
      <c r="M123" s="24">
        <f>'[1]Werklijst 2020 04'!N124</f>
        <v>13.55</v>
      </c>
      <c r="N123" s="24">
        <f>'[1]Werklijst 2020 04'!P124</f>
        <v>18</v>
      </c>
      <c r="O123" s="24">
        <f>'[1]Werklijst 2020 04'!S124</f>
        <v>0</v>
      </c>
      <c r="P123" s="25" t="str">
        <f>'[1]Werklijst 2020 04'!T124</f>
        <v>-</v>
      </c>
      <c r="Q123" s="20" t="str">
        <f>'[1]Werklijst 2020 04'!U124</f>
        <v>-</v>
      </c>
      <c r="R123" s="24" t="str">
        <f>'[1]Werklijst 2020 04'!V124</f>
        <v>-</v>
      </c>
      <c r="S123" s="26" t="str">
        <f>'[1]Werklijst 2020 04'!W124</f>
        <v>-</v>
      </c>
      <c r="T123" s="20" t="str">
        <f>'[1]Werklijst 2020 04'!X124</f>
        <v>-</v>
      </c>
      <c r="U123" s="27">
        <f>'[1]Werklijst 2020 04'!AC124</f>
        <v>22.63</v>
      </c>
      <c r="V123" s="27" t="str">
        <f>'[1]Werklijst 2020 04'!AD124</f>
        <v/>
      </c>
      <c r="W123" s="27" t="str">
        <f>'[1]Werklijst 2020 04'!AE124</f>
        <v/>
      </c>
      <c r="X123" s="27" t="str">
        <f>'[1]Werklijst 2020 04'!AF124</f>
        <v/>
      </c>
      <c r="Y123" s="27" t="str">
        <f>'[1]Werklijst 2020 04'!AG124</f>
        <v/>
      </c>
      <c r="Z123" s="27" t="str">
        <f>'[1]Werklijst 2020 04'!AM124</f>
        <v/>
      </c>
      <c r="AA123" s="27" t="str">
        <f>'[1]Werklijst 2020 04'!AN124</f>
        <v/>
      </c>
      <c r="AB123" s="27" t="str">
        <f>'[1]Werklijst 2020 04'!AO124</f>
        <v/>
      </c>
      <c r="AC123" s="27" t="str">
        <f>'[1]Werklijst 2020 04'!AP124</f>
        <v/>
      </c>
      <c r="AD123" s="7" t="str">
        <f>+'[1]Werklijst 2020 04'!AQ124</f>
        <v>-</v>
      </c>
    </row>
    <row r="124" spans="1:30" s="28" customFormat="1" x14ac:dyDescent="0.2">
      <c r="A124" s="19">
        <f>'[1]Werklijst 2020 04'!A125</f>
        <v>3532868</v>
      </c>
      <c r="B124" s="20" t="str">
        <f>'[1]Werklijst 2020 04'!B125</f>
        <v>GAELLE 20 13 x 21</v>
      </c>
      <c r="C124" s="20" t="str">
        <f>'[1]Werklijst 2020 04'!C125</f>
        <v>MITHRA PHARMACEUTICALS</v>
      </c>
      <c r="D124" s="20">
        <f>'[1]Werklijst 2020 04'!H125</f>
        <v>13</v>
      </c>
      <c r="E124" s="21">
        <f>'[1]Werklijst 2020 04'!D125</f>
        <v>1</v>
      </c>
      <c r="F124" s="21" t="str">
        <f>'[1]Werklijst 2020 04'!E125</f>
        <v>-</v>
      </c>
      <c r="G124" s="22" t="str">
        <f>'[1]Werklijst 2020 04'!F125</f>
        <v>-</v>
      </c>
      <c r="H124" s="23" t="str">
        <f>'[1]Werklijst 2020 04'!G125</f>
        <v>S</v>
      </c>
      <c r="I124" s="21" t="str">
        <f>'[1]Werklijst 2020 04'!I125</f>
        <v>G</v>
      </c>
      <c r="J124" s="21" t="str">
        <f>'[1]Werklijst 2020 04'!J125</f>
        <v>Cx</v>
      </c>
      <c r="K124" s="24">
        <f>'[1]Werklijst 2020 04'!L125</f>
        <v>32.35</v>
      </c>
      <c r="L124" s="24">
        <f>'[1]Werklijst 2020 04'!M125</f>
        <v>32.35</v>
      </c>
      <c r="M124" s="24">
        <f>'[1]Werklijst 2020 04'!N125</f>
        <v>27.46</v>
      </c>
      <c r="N124" s="24">
        <f>'[1]Werklijst 2020 04'!P125</f>
        <v>39</v>
      </c>
      <c r="O124" s="24">
        <f>'[1]Werklijst 2020 04'!S125</f>
        <v>0</v>
      </c>
      <c r="P124" s="25" t="str">
        <f>'[1]Werklijst 2020 04'!T125</f>
        <v>-</v>
      </c>
      <c r="Q124" s="20" t="str">
        <f>'[1]Werklijst 2020 04'!U125</f>
        <v>-</v>
      </c>
      <c r="R124" s="24" t="str">
        <f>'[1]Werklijst 2020 04'!V125</f>
        <v>-</v>
      </c>
      <c r="S124" s="26" t="str">
        <f>'[1]Werklijst 2020 04'!W125</f>
        <v>-</v>
      </c>
      <c r="T124" s="20" t="str">
        <f>'[1]Werklijst 2020 04'!X125</f>
        <v>-</v>
      </c>
      <c r="U124" s="27">
        <f>'[1]Werklijst 2020 04'!AC125</f>
        <v>22.63</v>
      </c>
      <c r="V124" s="27" t="str">
        <f>'[1]Werklijst 2020 04'!AD125</f>
        <v/>
      </c>
      <c r="W124" s="27" t="str">
        <f>'[1]Werklijst 2020 04'!AE125</f>
        <v/>
      </c>
      <c r="X124" s="27" t="str">
        <f>'[1]Werklijst 2020 04'!AF125</f>
        <v/>
      </c>
      <c r="Y124" s="27" t="str">
        <f>'[1]Werklijst 2020 04'!AG125</f>
        <v/>
      </c>
      <c r="Z124" s="27" t="str">
        <f>'[1]Werklijst 2020 04'!AM125</f>
        <v/>
      </c>
      <c r="AA124" s="27" t="str">
        <f>'[1]Werklijst 2020 04'!AN125</f>
        <v/>
      </c>
      <c r="AB124" s="27" t="str">
        <f>'[1]Werklijst 2020 04'!AO125</f>
        <v/>
      </c>
      <c r="AC124" s="27" t="str">
        <f>'[1]Werklijst 2020 04'!AP125</f>
        <v/>
      </c>
      <c r="AD124" s="7" t="str">
        <f>+'[1]Werklijst 2020 04'!AQ125</f>
        <v>-</v>
      </c>
    </row>
    <row r="125" spans="1:30" s="28" customFormat="1" x14ac:dyDescent="0.2">
      <c r="A125" s="19" t="str">
        <f>'[1]Werklijst 2020 04'!A126</f>
        <v>3532884</v>
      </c>
      <c r="B125" s="20" t="str">
        <f>'[1]Werklijst 2020 04'!B126</f>
        <v>GAELLE 30 3 x 21</v>
      </c>
      <c r="C125" s="20" t="str">
        <f>'[1]Werklijst 2020 04'!C126</f>
        <v>MITHRA PHARMACEUTICALS</v>
      </c>
      <c r="D125" s="20">
        <f>'[1]Werklijst 2020 04'!H126</f>
        <v>3</v>
      </c>
      <c r="E125" s="21">
        <f>'[1]Werklijst 2020 04'!D126</f>
        <v>1</v>
      </c>
      <c r="F125" s="21" t="str">
        <f>'[1]Werklijst 2020 04'!E126</f>
        <v>-</v>
      </c>
      <c r="G125" s="22" t="str">
        <f>'[1]Werklijst 2020 04'!F126</f>
        <v>-</v>
      </c>
      <c r="H125" s="23" t="str">
        <f>'[1]Werklijst 2020 04'!G126</f>
        <v>S</v>
      </c>
      <c r="I125" s="21" t="str">
        <f>'[1]Werklijst 2020 04'!I126</f>
        <v>G</v>
      </c>
      <c r="J125" s="21" t="str">
        <f>'[1]Werklijst 2020 04'!J126</f>
        <v>Cx</v>
      </c>
      <c r="K125" s="24">
        <f>'[1]Werklijst 2020 04'!L126</f>
        <v>11.21</v>
      </c>
      <c r="L125" s="24">
        <f>'[1]Werklijst 2020 04'!M126</f>
        <v>11.21</v>
      </c>
      <c r="M125" s="24">
        <f>'[1]Werklijst 2020 04'!N126</f>
        <v>7.27</v>
      </c>
      <c r="N125" s="24">
        <f>'[1]Werklijst 2020 04'!P126</f>
        <v>9</v>
      </c>
      <c r="O125" s="24">
        <f>'[1]Werklijst 2020 04'!S126</f>
        <v>0</v>
      </c>
      <c r="P125" s="25" t="str">
        <f>'[1]Werklijst 2020 04'!T126</f>
        <v>7718315</v>
      </c>
      <c r="Q125" s="20" t="str">
        <f>'[1]Werklijst 2020 04'!U126</f>
        <v xml:space="preserve">GAELLE 30 </v>
      </c>
      <c r="R125" s="24" t="str">
        <f>'[1]Werklijst 2020 04'!V126</f>
        <v>MITHRA PHARMACEUTICALS</v>
      </c>
      <c r="S125" s="26" t="str">
        <f>'[1]Werklijst 2020 04'!W126</f>
        <v>21 tabl</v>
      </c>
      <c r="T125" s="20">
        <f>'[1]Werklijst 2020 04'!X126</f>
        <v>1</v>
      </c>
      <c r="U125" s="27">
        <f>'[1]Werklijst 2020 04'!AC126</f>
        <v>22.63</v>
      </c>
      <c r="V125" s="27">
        <f>'[1]Werklijst 2020 04'!AD126</f>
        <v>2.2462</v>
      </c>
      <c r="W125" s="27" t="str">
        <f>'[1]Werklijst 2020 04'!AE126</f>
        <v/>
      </c>
      <c r="X125" s="27">
        <f>'[1]Werklijst 2020 04'!AF126</f>
        <v>2.2462</v>
      </c>
      <c r="Y125" s="27" t="str">
        <f>'[1]Werklijst 2020 04'!AG126</f>
        <v/>
      </c>
      <c r="Z125" s="27">
        <f>'[1]Werklijst 2020 04'!AM126</f>
        <v>2.2462</v>
      </c>
      <c r="AA125" s="27" t="str">
        <f>'[1]Werklijst 2020 04'!AN126</f>
        <v/>
      </c>
      <c r="AB125" s="27">
        <f>'[1]Werklijst 2020 04'!AO126</f>
        <v>0</v>
      </c>
      <c r="AC125" s="27" t="str">
        <f>'[1]Werklijst 2020 04'!AP126</f>
        <v/>
      </c>
      <c r="AD125" s="7" t="str">
        <f>+'[1]Werklijst 2020 04'!AQ126</f>
        <v>-</v>
      </c>
    </row>
    <row r="126" spans="1:30" s="28" customFormat="1" x14ac:dyDescent="0.2">
      <c r="A126" s="19" t="str">
        <f>'[1]Werklijst 2020 04'!A127</f>
        <v>3532892</v>
      </c>
      <c r="B126" s="20" t="str">
        <f>'[1]Werklijst 2020 04'!B127</f>
        <v>GAELLE 30 6 x 21</v>
      </c>
      <c r="C126" s="20" t="str">
        <f>'[1]Werklijst 2020 04'!C127</f>
        <v>MITHRA PHARMACEUTICALS</v>
      </c>
      <c r="D126" s="20">
        <f>'[1]Werklijst 2020 04'!H127</f>
        <v>6</v>
      </c>
      <c r="E126" s="21">
        <f>'[1]Werklijst 2020 04'!D127</f>
        <v>1</v>
      </c>
      <c r="F126" s="21" t="str">
        <f>'[1]Werklijst 2020 04'!E127</f>
        <v>-</v>
      </c>
      <c r="G126" s="22" t="str">
        <f>'[1]Werklijst 2020 04'!F127</f>
        <v>-</v>
      </c>
      <c r="H126" s="23" t="str">
        <f>'[1]Werklijst 2020 04'!G127</f>
        <v>S</v>
      </c>
      <c r="I126" s="21" t="str">
        <f>'[1]Werklijst 2020 04'!I127</f>
        <v>G</v>
      </c>
      <c r="J126" s="21" t="str">
        <f>'[1]Werklijst 2020 04'!J127</f>
        <v>Cx</v>
      </c>
      <c r="K126" s="24">
        <f>'[1]Werklijst 2020 04'!L127</f>
        <v>16.940000000000001</v>
      </c>
      <c r="L126" s="24">
        <f>'[1]Werklijst 2020 04'!M127</f>
        <v>16.940000000000001</v>
      </c>
      <c r="M126" s="24">
        <f>'[1]Werklijst 2020 04'!N127</f>
        <v>13.55</v>
      </c>
      <c r="N126" s="24">
        <f>'[1]Werklijst 2020 04'!P127</f>
        <v>18</v>
      </c>
      <c r="O126" s="24">
        <f>'[1]Werklijst 2020 04'!S127</f>
        <v>0</v>
      </c>
      <c r="P126" s="25" t="str">
        <f>'[1]Werklijst 2020 04'!T127</f>
        <v>-</v>
      </c>
      <c r="Q126" s="20" t="str">
        <f>'[1]Werklijst 2020 04'!U127</f>
        <v>-</v>
      </c>
      <c r="R126" s="24" t="str">
        <f>'[1]Werklijst 2020 04'!V127</f>
        <v>-</v>
      </c>
      <c r="S126" s="26" t="str">
        <f>'[1]Werklijst 2020 04'!W127</f>
        <v>-</v>
      </c>
      <c r="T126" s="20" t="str">
        <f>'[1]Werklijst 2020 04'!X127</f>
        <v>-</v>
      </c>
      <c r="U126" s="27">
        <f>'[1]Werklijst 2020 04'!AC127</f>
        <v>22.63</v>
      </c>
      <c r="V126" s="27" t="str">
        <f>'[1]Werklijst 2020 04'!AD127</f>
        <v/>
      </c>
      <c r="W126" s="27" t="str">
        <f>'[1]Werklijst 2020 04'!AE127</f>
        <v/>
      </c>
      <c r="X126" s="27" t="str">
        <f>'[1]Werklijst 2020 04'!AF127</f>
        <v/>
      </c>
      <c r="Y126" s="27" t="str">
        <f>'[1]Werklijst 2020 04'!AG127</f>
        <v/>
      </c>
      <c r="Z126" s="27" t="str">
        <f>'[1]Werklijst 2020 04'!AM127</f>
        <v/>
      </c>
      <c r="AA126" s="27" t="str">
        <f>'[1]Werklijst 2020 04'!AN127</f>
        <v/>
      </c>
      <c r="AB126" s="27" t="str">
        <f>'[1]Werklijst 2020 04'!AO127</f>
        <v/>
      </c>
      <c r="AC126" s="27" t="str">
        <f>'[1]Werklijst 2020 04'!AP127</f>
        <v/>
      </c>
      <c r="AD126" s="7" t="str">
        <f>+'[1]Werklijst 2020 04'!AQ127</f>
        <v>-</v>
      </c>
    </row>
    <row r="127" spans="1:30" s="28" customFormat="1" x14ac:dyDescent="0.2">
      <c r="A127" s="19">
        <f>'[1]Werklijst 2020 04'!A128</f>
        <v>3532900</v>
      </c>
      <c r="B127" s="20" t="str">
        <f>'[1]Werklijst 2020 04'!B128</f>
        <v>GAELLE 30 13 x 21</v>
      </c>
      <c r="C127" s="20" t="str">
        <f>'[1]Werklijst 2020 04'!C128</f>
        <v>MITHRA PHARMACEUTICALS</v>
      </c>
      <c r="D127" s="20">
        <f>'[1]Werklijst 2020 04'!H128</f>
        <v>13</v>
      </c>
      <c r="E127" s="21">
        <f>'[1]Werklijst 2020 04'!D128</f>
        <v>1</v>
      </c>
      <c r="F127" s="21" t="str">
        <f>'[1]Werklijst 2020 04'!E128</f>
        <v>-</v>
      </c>
      <c r="G127" s="22" t="str">
        <f>'[1]Werklijst 2020 04'!F128</f>
        <v>-</v>
      </c>
      <c r="H127" s="23" t="str">
        <f>'[1]Werklijst 2020 04'!G128</f>
        <v>S</v>
      </c>
      <c r="I127" s="21" t="str">
        <f>'[1]Werklijst 2020 04'!I128</f>
        <v>G</v>
      </c>
      <c r="J127" s="21" t="str">
        <f>'[1]Werklijst 2020 04'!J128</f>
        <v>Cx</v>
      </c>
      <c r="K127" s="24">
        <f>'[1]Werklijst 2020 04'!L128</f>
        <v>32.35</v>
      </c>
      <c r="L127" s="24">
        <f>'[1]Werklijst 2020 04'!M128</f>
        <v>32.35</v>
      </c>
      <c r="M127" s="24">
        <f>'[1]Werklijst 2020 04'!N128</f>
        <v>27.46</v>
      </c>
      <c r="N127" s="24">
        <f>'[1]Werklijst 2020 04'!P128</f>
        <v>39</v>
      </c>
      <c r="O127" s="24">
        <f>'[1]Werklijst 2020 04'!S128</f>
        <v>0</v>
      </c>
      <c r="P127" s="25" t="str">
        <f>'[1]Werklijst 2020 04'!T128</f>
        <v>-</v>
      </c>
      <c r="Q127" s="20" t="str">
        <f>'[1]Werklijst 2020 04'!U128</f>
        <v>-</v>
      </c>
      <c r="R127" s="24" t="str">
        <f>'[1]Werklijst 2020 04'!V128</f>
        <v>-</v>
      </c>
      <c r="S127" s="26" t="str">
        <f>'[1]Werklijst 2020 04'!W128</f>
        <v>-</v>
      </c>
      <c r="T127" s="20" t="str">
        <f>'[1]Werklijst 2020 04'!X128</f>
        <v>-</v>
      </c>
      <c r="U127" s="27">
        <f>'[1]Werklijst 2020 04'!AC128</f>
        <v>22.63</v>
      </c>
      <c r="V127" s="27" t="str">
        <f>'[1]Werklijst 2020 04'!AD128</f>
        <v/>
      </c>
      <c r="W127" s="27" t="str">
        <f>'[1]Werklijst 2020 04'!AE128</f>
        <v/>
      </c>
      <c r="X127" s="27" t="str">
        <f>'[1]Werklijst 2020 04'!AF128</f>
        <v/>
      </c>
      <c r="Y127" s="27" t="str">
        <f>'[1]Werklijst 2020 04'!AG128</f>
        <v/>
      </c>
      <c r="Z127" s="27" t="str">
        <f>'[1]Werklijst 2020 04'!AM128</f>
        <v/>
      </c>
      <c r="AA127" s="27" t="str">
        <f>'[1]Werklijst 2020 04'!AN128</f>
        <v/>
      </c>
      <c r="AB127" s="27" t="str">
        <f>'[1]Werklijst 2020 04'!AO128</f>
        <v/>
      </c>
      <c r="AC127" s="27" t="str">
        <f>'[1]Werklijst 2020 04'!AP128</f>
        <v/>
      </c>
      <c r="AD127" s="7" t="str">
        <f>+'[1]Werklijst 2020 04'!AQ128</f>
        <v>-</v>
      </c>
    </row>
    <row r="128" spans="1:30" s="28" customFormat="1" x14ac:dyDescent="0.2">
      <c r="A128" s="19">
        <f>'[1]Werklijst 2020 04'!A129</f>
        <v>3543501</v>
      </c>
      <c r="B128" s="20" t="str">
        <f>'[1]Werklijst 2020 04'!B129</f>
        <v>GESTODELLE 20 3X21 (IMPEXECO)</v>
      </c>
      <c r="C128" s="20" t="str">
        <f>'[1]Werklijst 2020 04'!C129</f>
        <v>IMPEXECO</v>
      </c>
      <c r="D128" s="20">
        <f>'[1]Werklijst 2020 04'!H129</f>
        <v>3</v>
      </c>
      <c r="E128" s="21">
        <f>'[1]Werklijst 2020 04'!D129</f>
        <v>1</v>
      </c>
      <c r="F128" s="21" t="str">
        <f>'[1]Werklijst 2020 04'!E129</f>
        <v>-</v>
      </c>
      <c r="G128" s="22" t="str">
        <f>'[1]Werklijst 2020 04'!F129</f>
        <v>-</v>
      </c>
      <c r="H128" s="23" t="str">
        <f>'[1]Werklijst 2020 04'!G129</f>
        <v>S</v>
      </c>
      <c r="I128" s="21" t="str">
        <f>'[1]Werklijst 2020 04'!I129</f>
        <v>G</v>
      </c>
      <c r="J128" s="21" t="str">
        <f>'[1]Werklijst 2020 04'!J129</f>
        <v>Cx</v>
      </c>
      <c r="K128" s="24">
        <f>'[1]Werklijst 2020 04'!L129</f>
        <v>11.21</v>
      </c>
      <c r="L128" s="24">
        <f>'[1]Werklijst 2020 04'!M129</f>
        <v>11.21</v>
      </c>
      <c r="M128" s="24">
        <f>'[1]Werklijst 2020 04'!N129</f>
        <v>7.27</v>
      </c>
      <c r="N128" s="24">
        <f>'[1]Werklijst 2020 04'!P129</f>
        <v>9</v>
      </c>
      <c r="O128" s="24">
        <f>'[1]Werklijst 2020 04'!S129</f>
        <v>0</v>
      </c>
      <c r="P128" s="25" t="str">
        <f>'[1]Werklijst 2020 04'!T129</f>
        <v>7709843</v>
      </c>
      <c r="Q128" s="20" t="str">
        <f>'[1]Werklijst 2020 04'!U129</f>
        <v>GESTODELLE 20 (IMPEXECO)</v>
      </c>
      <c r="R128" s="24" t="str">
        <f>'[1]Werklijst 2020 04'!V129</f>
        <v>IMPEXECO</v>
      </c>
      <c r="S128" s="26" t="str">
        <f>'[1]Werklijst 2020 04'!W129</f>
        <v>21 tabl</v>
      </c>
      <c r="T128" s="20">
        <f>'[1]Werklijst 2020 04'!X129</f>
        <v>1</v>
      </c>
      <c r="U128" s="27">
        <f>'[1]Werklijst 2020 04'!AC129</f>
        <v>22.63</v>
      </c>
      <c r="V128" s="27">
        <f>'[1]Werklijst 2020 04'!AD129</f>
        <v>2.2462</v>
      </c>
      <c r="W128" s="27" t="str">
        <f>'[1]Werklijst 2020 04'!AE129</f>
        <v/>
      </c>
      <c r="X128" s="27">
        <f>'[1]Werklijst 2020 04'!AF129</f>
        <v>2.2462</v>
      </c>
      <c r="Y128" s="27" t="str">
        <f>'[1]Werklijst 2020 04'!AG129</f>
        <v/>
      </c>
      <c r="Z128" s="27">
        <f>'[1]Werklijst 2020 04'!AM129</f>
        <v>2.2462</v>
      </c>
      <c r="AA128" s="27" t="str">
        <f>'[1]Werklijst 2020 04'!AN129</f>
        <v/>
      </c>
      <c r="AB128" s="27">
        <f>'[1]Werklijst 2020 04'!AO129</f>
        <v>0</v>
      </c>
      <c r="AC128" s="27" t="str">
        <f>'[1]Werklijst 2020 04'!AP129</f>
        <v/>
      </c>
      <c r="AD128" s="7" t="str">
        <f>+'[1]Werklijst 2020 04'!AQ129</f>
        <v>-</v>
      </c>
    </row>
    <row r="129" spans="1:81" s="28" customFormat="1" x14ac:dyDescent="0.2">
      <c r="A129" s="19">
        <f>'[1]Werklijst 2020 04'!A130</f>
        <v>3543527</v>
      </c>
      <c r="B129" s="20" t="str">
        <f>'[1]Werklijst 2020 04'!B130</f>
        <v>GESTODELLE 20 6X21 (IMPEXECO)</v>
      </c>
      <c r="C129" s="20" t="str">
        <f>'[1]Werklijst 2020 04'!C130</f>
        <v>IMPEXECO</v>
      </c>
      <c r="D129" s="20">
        <f>'[1]Werklijst 2020 04'!H130</f>
        <v>6</v>
      </c>
      <c r="E129" s="21">
        <f>'[1]Werklijst 2020 04'!D130</f>
        <v>1</v>
      </c>
      <c r="F129" s="21" t="str">
        <f>'[1]Werklijst 2020 04'!E130</f>
        <v>-</v>
      </c>
      <c r="G129" s="22" t="str">
        <f>'[1]Werklijst 2020 04'!F130</f>
        <v>-</v>
      </c>
      <c r="H129" s="23" t="str">
        <f>'[1]Werklijst 2020 04'!G130</f>
        <v>S</v>
      </c>
      <c r="I129" s="21" t="str">
        <f>'[1]Werklijst 2020 04'!I130</f>
        <v>G</v>
      </c>
      <c r="J129" s="21" t="str">
        <f>'[1]Werklijst 2020 04'!J130</f>
        <v>Cx</v>
      </c>
      <c r="K129" s="24">
        <f>'[1]Werklijst 2020 04'!L130</f>
        <v>16.940000000000001</v>
      </c>
      <c r="L129" s="24">
        <f>'[1]Werklijst 2020 04'!M130</f>
        <v>16.940000000000001</v>
      </c>
      <c r="M129" s="24">
        <f>'[1]Werklijst 2020 04'!N130</f>
        <v>13.55</v>
      </c>
      <c r="N129" s="24">
        <f>'[1]Werklijst 2020 04'!P130</f>
        <v>18</v>
      </c>
      <c r="O129" s="24">
        <f>'[1]Werklijst 2020 04'!S130</f>
        <v>0</v>
      </c>
      <c r="P129" s="25" t="str">
        <f>'[1]Werklijst 2020 04'!T130</f>
        <v>-</v>
      </c>
      <c r="Q129" s="20" t="str">
        <f>'[1]Werklijst 2020 04'!U130</f>
        <v>-</v>
      </c>
      <c r="R129" s="24" t="str">
        <f>'[1]Werklijst 2020 04'!V130</f>
        <v>-</v>
      </c>
      <c r="S129" s="26" t="str">
        <f>'[1]Werklijst 2020 04'!W130</f>
        <v>-</v>
      </c>
      <c r="T129" s="20" t="str">
        <f>'[1]Werklijst 2020 04'!X130</f>
        <v>-</v>
      </c>
      <c r="U129" s="27">
        <f>'[1]Werklijst 2020 04'!AC130</f>
        <v>22.63</v>
      </c>
      <c r="V129" s="27" t="str">
        <f>'[1]Werklijst 2020 04'!AD130</f>
        <v/>
      </c>
      <c r="W129" s="27" t="str">
        <f>'[1]Werklijst 2020 04'!AE130</f>
        <v/>
      </c>
      <c r="X129" s="27" t="str">
        <f>'[1]Werklijst 2020 04'!AF130</f>
        <v/>
      </c>
      <c r="Y129" s="27" t="str">
        <f>'[1]Werklijst 2020 04'!AG130</f>
        <v/>
      </c>
      <c r="Z129" s="27" t="str">
        <f>'[1]Werklijst 2020 04'!AM130</f>
        <v/>
      </c>
      <c r="AA129" s="27" t="str">
        <f>'[1]Werklijst 2020 04'!AN130</f>
        <v/>
      </c>
      <c r="AB129" s="27" t="str">
        <f>'[1]Werklijst 2020 04'!AO130</f>
        <v/>
      </c>
      <c r="AC129" s="27" t="str">
        <f>'[1]Werklijst 2020 04'!AP130</f>
        <v/>
      </c>
      <c r="AD129" s="7" t="str">
        <f>+'[1]Werklijst 2020 04'!AQ130</f>
        <v>-</v>
      </c>
    </row>
    <row r="130" spans="1:81" s="28" customFormat="1" x14ac:dyDescent="0.2">
      <c r="A130" s="19">
        <f>'[1]Werklijst 2020 04'!A131</f>
        <v>3543535</v>
      </c>
      <c r="B130" s="20" t="str">
        <f>'[1]Werklijst 2020 04'!B131</f>
        <v>GESTODELLE 20 13X21 (IMPEXECO)</v>
      </c>
      <c r="C130" s="20" t="str">
        <f>'[1]Werklijst 2020 04'!C131</f>
        <v>IMPEXECO</v>
      </c>
      <c r="D130" s="20">
        <f>'[1]Werklijst 2020 04'!H131</f>
        <v>13</v>
      </c>
      <c r="E130" s="21">
        <f>'[1]Werklijst 2020 04'!D131</f>
        <v>1</v>
      </c>
      <c r="F130" s="21" t="str">
        <f>'[1]Werklijst 2020 04'!E131</f>
        <v>-</v>
      </c>
      <c r="G130" s="22" t="str">
        <f>'[1]Werklijst 2020 04'!F131</f>
        <v>-</v>
      </c>
      <c r="H130" s="23" t="str">
        <f>'[1]Werklijst 2020 04'!G131</f>
        <v>S</v>
      </c>
      <c r="I130" s="21" t="str">
        <f>'[1]Werklijst 2020 04'!I131</f>
        <v>G</v>
      </c>
      <c r="J130" s="21" t="str">
        <f>'[1]Werklijst 2020 04'!J131</f>
        <v>Cx</v>
      </c>
      <c r="K130" s="24">
        <f>'[1]Werklijst 2020 04'!L131</f>
        <v>32.35</v>
      </c>
      <c r="L130" s="24">
        <f>'[1]Werklijst 2020 04'!M131</f>
        <v>32.35</v>
      </c>
      <c r="M130" s="24">
        <f>'[1]Werklijst 2020 04'!N131</f>
        <v>27.46</v>
      </c>
      <c r="N130" s="24">
        <f>'[1]Werklijst 2020 04'!P131</f>
        <v>39</v>
      </c>
      <c r="O130" s="24">
        <f>'[1]Werklijst 2020 04'!S131</f>
        <v>0</v>
      </c>
      <c r="P130" s="25" t="str">
        <f>'[1]Werklijst 2020 04'!T131</f>
        <v>-</v>
      </c>
      <c r="Q130" s="20" t="str">
        <f>'[1]Werklijst 2020 04'!U131</f>
        <v>-</v>
      </c>
      <c r="R130" s="24" t="str">
        <f>'[1]Werklijst 2020 04'!V131</f>
        <v>-</v>
      </c>
      <c r="S130" s="26" t="str">
        <f>'[1]Werklijst 2020 04'!W131</f>
        <v>-</v>
      </c>
      <c r="T130" s="20" t="str">
        <f>'[1]Werklijst 2020 04'!X131</f>
        <v>-</v>
      </c>
      <c r="U130" s="27">
        <f>'[1]Werklijst 2020 04'!AC131</f>
        <v>22.63</v>
      </c>
      <c r="V130" s="27" t="str">
        <f>'[1]Werklijst 2020 04'!AD131</f>
        <v/>
      </c>
      <c r="W130" s="27" t="str">
        <f>'[1]Werklijst 2020 04'!AE131</f>
        <v/>
      </c>
      <c r="X130" s="27" t="str">
        <f>'[1]Werklijst 2020 04'!AF131</f>
        <v/>
      </c>
      <c r="Y130" s="27" t="str">
        <f>'[1]Werklijst 2020 04'!AG131</f>
        <v/>
      </c>
      <c r="Z130" s="27" t="str">
        <f>'[1]Werklijst 2020 04'!AM131</f>
        <v/>
      </c>
      <c r="AA130" s="27" t="str">
        <f>'[1]Werklijst 2020 04'!AN131</f>
        <v/>
      </c>
      <c r="AB130" s="27" t="str">
        <f>'[1]Werklijst 2020 04'!AO131</f>
        <v/>
      </c>
      <c r="AC130" s="27" t="str">
        <f>'[1]Werklijst 2020 04'!AP131</f>
        <v/>
      </c>
      <c r="AD130" s="7" t="str">
        <f>+'[1]Werklijst 2020 04'!AQ131</f>
        <v>-</v>
      </c>
    </row>
    <row r="131" spans="1:81" s="28" customFormat="1" x14ac:dyDescent="0.2">
      <c r="A131" s="19">
        <f>'[1]Werklijst 2020 04'!A132</f>
        <v>3543576</v>
      </c>
      <c r="B131" s="20" t="str">
        <f>'[1]Werklijst 2020 04'!B132</f>
        <v>GESTOFEME 30 3X21 (IMPEXECO)</v>
      </c>
      <c r="C131" s="20" t="str">
        <f>'[1]Werklijst 2020 04'!C132</f>
        <v>IMPEXECO</v>
      </c>
      <c r="D131" s="20">
        <f>'[1]Werklijst 2020 04'!H132</f>
        <v>3</v>
      </c>
      <c r="E131" s="21">
        <f>'[1]Werklijst 2020 04'!D132</f>
        <v>1</v>
      </c>
      <c r="F131" s="21" t="str">
        <f>'[1]Werklijst 2020 04'!E132</f>
        <v>-</v>
      </c>
      <c r="G131" s="22" t="str">
        <f>'[1]Werklijst 2020 04'!F132</f>
        <v>-</v>
      </c>
      <c r="H131" s="23" t="str">
        <f>'[1]Werklijst 2020 04'!G132</f>
        <v>S</v>
      </c>
      <c r="I131" s="21" t="str">
        <f>'[1]Werklijst 2020 04'!I132</f>
        <v>G</v>
      </c>
      <c r="J131" s="21" t="str">
        <f>'[1]Werklijst 2020 04'!J132</f>
        <v>Cx</v>
      </c>
      <c r="K131" s="24">
        <f>'[1]Werklijst 2020 04'!L132</f>
        <v>11.21</v>
      </c>
      <c r="L131" s="24">
        <f>'[1]Werklijst 2020 04'!M132</f>
        <v>11.21</v>
      </c>
      <c r="M131" s="24">
        <f>'[1]Werklijst 2020 04'!N132</f>
        <v>7.27</v>
      </c>
      <c r="N131" s="24">
        <f>'[1]Werklijst 2020 04'!P132</f>
        <v>9</v>
      </c>
      <c r="O131" s="24">
        <f>'[1]Werklijst 2020 04'!S132</f>
        <v>0</v>
      </c>
      <c r="P131" s="25" t="str">
        <f>'[1]Werklijst 2020 04'!T132</f>
        <v>7709835</v>
      </c>
      <c r="Q131" s="20" t="str">
        <f>'[1]Werklijst 2020 04'!U132</f>
        <v>GESTOFEME 30 (IMPEXECO)</v>
      </c>
      <c r="R131" s="24" t="str">
        <f>'[1]Werklijst 2020 04'!V132</f>
        <v>IMPEXECO</v>
      </c>
      <c r="S131" s="26" t="str">
        <f>'[1]Werklijst 2020 04'!W132</f>
        <v>21 tabl</v>
      </c>
      <c r="T131" s="20">
        <f>'[1]Werklijst 2020 04'!X132</f>
        <v>1</v>
      </c>
      <c r="U131" s="27">
        <f>'[1]Werklijst 2020 04'!AC132</f>
        <v>22.63</v>
      </c>
      <c r="V131" s="27">
        <f>'[1]Werklijst 2020 04'!AD132</f>
        <v>2.2462</v>
      </c>
      <c r="W131" s="27" t="str">
        <f>'[1]Werklijst 2020 04'!AE132</f>
        <v/>
      </c>
      <c r="X131" s="27">
        <f>'[1]Werklijst 2020 04'!AF132</f>
        <v>2.2462</v>
      </c>
      <c r="Y131" s="27" t="str">
        <f>'[1]Werklijst 2020 04'!AG132</f>
        <v/>
      </c>
      <c r="Z131" s="27">
        <f>'[1]Werklijst 2020 04'!AM132</f>
        <v>2.2462</v>
      </c>
      <c r="AA131" s="27" t="str">
        <f>'[1]Werklijst 2020 04'!AN132</f>
        <v/>
      </c>
      <c r="AB131" s="27">
        <f>'[1]Werklijst 2020 04'!AO132</f>
        <v>0</v>
      </c>
      <c r="AC131" s="27" t="str">
        <f>'[1]Werklijst 2020 04'!AP132</f>
        <v/>
      </c>
      <c r="AD131" s="7" t="str">
        <f>+'[1]Werklijst 2020 04'!AQ132</f>
        <v>-</v>
      </c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</row>
    <row r="132" spans="1:81" s="28" customFormat="1" x14ac:dyDescent="0.2">
      <c r="A132" s="19">
        <f>'[1]Werklijst 2020 04'!A133</f>
        <v>3543584</v>
      </c>
      <c r="B132" s="20" t="str">
        <f>'[1]Werklijst 2020 04'!B133</f>
        <v>GESTOFEME 30 6X21 (IMPEXECO)</v>
      </c>
      <c r="C132" s="20" t="str">
        <f>'[1]Werklijst 2020 04'!C133</f>
        <v>IMPEXECO</v>
      </c>
      <c r="D132" s="20">
        <f>'[1]Werklijst 2020 04'!H133</f>
        <v>6</v>
      </c>
      <c r="E132" s="21">
        <f>'[1]Werklijst 2020 04'!D133</f>
        <v>1</v>
      </c>
      <c r="F132" s="21" t="str">
        <f>'[1]Werklijst 2020 04'!E133</f>
        <v>-</v>
      </c>
      <c r="G132" s="22" t="str">
        <f>'[1]Werklijst 2020 04'!F133</f>
        <v>-</v>
      </c>
      <c r="H132" s="23" t="str">
        <f>'[1]Werklijst 2020 04'!G133</f>
        <v>S</v>
      </c>
      <c r="I132" s="21" t="str">
        <f>'[1]Werklijst 2020 04'!I133</f>
        <v>G</v>
      </c>
      <c r="J132" s="21" t="str">
        <f>'[1]Werklijst 2020 04'!J133</f>
        <v>Cx</v>
      </c>
      <c r="K132" s="24">
        <f>'[1]Werklijst 2020 04'!L133</f>
        <v>16.940000000000001</v>
      </c>
      <c r="L132" s="24">
        <f>'[1]Werklijst 2020 04'!M133</f>
        <v>16.940000000000001</v>
      </c>
      <c r="M132" s="24">
        <f>'[1]Werklijst 2020 04'!N133</f>
        <v>13.55</v>
      </c>
      <c r="N132" s="24">
        <f>'[1]Werklijst 2020 04'!P133</f>
        <v>18</v>
      </c>
      <c r="O132" s="24">
        <f>'[1]Werklijst 2020 04'!S133</f>
        <v>0</v>
      </c>
      <c r="P132" s="25" t="str">
        <f>'[1]Werklijst 2020 04'!T133</f>
        <v>-</v>
      </c>
      <c r="Q132" s="20" t="str">
        <f>'[1]Werklijst 2020 04'!U133</f>
        <v>-</v>
      </c>
      <c r="R132" s="24" t="str">
        <f>'[1]Werklijst 2020 04'!V133</f>
        <v>-</v>
      </c>
      <c r="S132" s="26" t="str">
        <f>'[1]Werklijst 2020 04'!W133</f>
        <v>-</v>
      </c>
      <c r="T132" s="20" t="str">
        <f>'[1]Werklijst 2020 04'!X133</f>
        <v>-</v>
      </c>
      <c r="U132" s="27">
        <f>'[1]Werklijst 2020 04'!AC133</f>
        <v>22.63</v>
      </c>
      <c r="V132" s="27" t="str">
        <f>'[1]Werklijst 2020 04'!AD133</f>
        <v/>
      </c>
      <c r="W132" s="27" t="str">
        <f>'[1]Werklijst 2020 04'!AE133</f>
        <v/>
      </c>
      <c r="X132" s="27" t="str">
        <f>'[1]Werklijst 2020 04'!AF133</f>
        <v/>
      </c>
      <c r="Y132" s="27" t="str">
        <f>'[1]Werklijst 2020 04'!AG133</f>
        <v/>
      </c>
      <c r="Z132" s="27" t="str">
        <f>'[1]Werklijst 2020 04'!AM133</f>
        <v/>
      </c>
      <c r="AA132" s="27" t="str">
        <f>'[1]Werklijst 2020 04'!AN133</f>
        <v/>
      </c>
      <c r="AB132" s="27" t="str">
        <f>'[1]Werklijst 2020 04'!AO133</f>
        <v/>
      </c>
      <c r="AC132" s="27" t="str">
        <f>'[1]Werklijst 2020 04'!AP133</f>
        <v/>
      </c>
      <c r="AD132" s="7" t="str">
        <f>+'[1]Werklijst 2020 04'!AQ133</f>
        <v>-</v>
      </c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</row>
    <row r="133" spans="1:81" s="28" customFormat="1" x14ac:dyDescent="0.2">
      <c r="A133" s="19">
        <f>'[1]Werklijst 2020 04'!A134</f>
        <v>3543592</v>
      </c>
      <c r="B133" s="20" t="str">
        <f>'[1]Werklijst 2020 04'!B134</f>
        <v>GESTOFEME 30 13X21 (IMPEXECO)</v>
      </c>
      <c r="C133" s="20" t="str">
        <f>'[1]Werklijst 2020 04'!C134</f>
        <v>IMPEXECO</v>
      </c>
      <c r="D133" s="20">
        <f>'[1]Werklijst 2020 04'!H134</f>
        <v>13</v>
      </c>
      <c r="E133" s="21">
        <f>'[1]Werklijst 2020 04'!D134</f>
        <v>1</v>
      </c>
      <c r="F133" s="21" t="str">
        <f>'[1]Werklijst 2020 04'!E134</f>
        <v>-</v>
      </c>
      <c r="G133" s="22" t="str">
        <f>'[1]Werklijst 2020 04'!F134</f>
        <v>-</v>
      </c>
      <c r="H133" s="23" t="str">
        <f>'[1]Werklijst 2020 04'!G134</f>
        <v>S</v>
      </c>
      <c r="I133" s="21" t="str">
        <f>'[1]Werklijst 2020 04'!I134</f>
        <v>G</v>
      </c>
      <c r="J133" s="21" t="str">
        <f>'[1]Werklijst 2020 04'!J134</f>
        <v>Cx</v>
      </c>
      <c r="K133" s="24">
        <f>'[1]Werklijst 2020 04'!L134</f>
        <v>32.35</v>
      </c>
      <c r="L133" s="24">
        <f>'[1]Werklijst 2020 04'!M134</f>
        <v>32.35</v>
      </c>
      <c r="M133" s="24">
        <f>'[1]Werklijst 2020 04'!N134</f>
        <v>27.46</v>
      </c>
      <c r="N133" s="24">
        <f>'[1]Werklijst 2020 04'!P134</f>
        <v>39</v>
      </c>
      <c r="O133" s="24">
        <f>'[1]Werklijst 2020 04'!S134</f>
        <v>0</v>
      </c>
      <c r="P133" s="25" t="str">
        <f>'[1]Werklijst 2020 04'!T134</f>
        <v>-</v>
      </c>
      <c r="Q133" s="20" t="str">
        <f>'[1]Werklijst 2020 04'!U134</f>
        <v>-</v>
      </c>
      <c r="R133" s="24" t="str">
        <f>'[1]Werklijst 2020 04'!V134</f>
        <v>-</v>
      </c>
      <c r="S133" s="26" t="str">
        <f>'[1]Werklijst 2020 04'!W134</f>
        <v>-</v>
      </c>
      <c r="T133" s="20" t="str">
        <f>'[1]Werklijst 2020 04'!X134</f>
        <v>-</v>
      </c>
      <c r="U133" s="27">
        <f>'[1]Werklijst 2020 04'!AC134</f>
        <v>22.63</v>
      </c>
      <c r="V133" s="27" t="str">
        <f>'[1]Werklijst 2020 04'!AD134</f>
        <v/>
      </c>
      <c r="W133" s="27" t="str">
        <f>'[1]Werklijst 2020 04'!AE134</f>
        <v/>
      </c>
      <c r="X133" s="27" t="str">
        <f>'[1]Werklijst 2020 04'!AF134</f>
        <v/>
      </c>
      <c r="Y133" s="27" t="str">
        <f>'[1]Werklijst 2020 04'!AG134</f>
        <v/>
      </c>
      <c r="Z133" s="27" t="str">
        <f>'[1]Werklijst 2020 04'!AM134</f>
        <v/>
      </c>
      <c r="AA133" s="27" t="str">
        <f>'[1]Werklijst 2020 04'!AN134</f>
        <v/>
      </c>
      <c r="AB133" s="27" t="str">
        <f>'[1]Werklijst 2020 04'!AO134</f>
        <v/>
      </c>
      <c r="AC133" s="27" t="str">
        <f>'[1]Werklijst 2020 04'!AP134</f>
        <v/>
      </c>
      <c r="AD133" s="7" t="str">
        <f>+'[1]Werklijst 2020 04'!AQ134</f>
        <v>-</v>
      </c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</row>
    <row r="134" spans="1:81" s="28" customFormat="1" x14ac:dyDescent="0.2">
      <c r="A134" s="19">
        <f>'[1]Werklijst 2020 04'!A135</f>
        <v>1143973</v>
      </c>
      <c r="B134" s="20" t="str">
        <f>'[1]Werklijst 2020 04'!B135</f>
        <v>GRACIAL COMP 1X22</v>
      </c>
      <c r="C134" s="20" t="str">
        <f>'[1]Werklijst 2020 04'!C135</f>
        <v>Aspen</v>
      </c>
      <c r="D134" s="20">
        <f>'[1]Werklijst 2020 04'!H135</f>
        <v>1</v>
      </c>
      <c r="E134" s="21" t="str">
        <f>'[1]Werklijst 2020 04'!D135</f>
        <v>-</v>
      </c>
      <c r="F134" s="21" t="str">
        <f>'[1]Werklijst 2020 04'!E135</f>
        <v>-</v>
      </c>
      <c r="G134" s="22" t="str">
        <f>'[1]Werklijst 2020 04'!F135</f>
        <v>-</v>
      </c>
      <c r="H134" s="23" t="str">
        <f>'[1]Werklijst 2020 04'!G135</f>
        <v>S</v>
      </c>
      <c r="I134" s="21" t="str">
        <f>'[1]Werklijst 2020 04'!I135</f>
        <v>-</v>
      </c>
      <c r="J134" s="21" t="str">
        <f>'[1]Werklijst 2020 04'!J135</f>
        <v>-</v>
      </c>
      <c r="K134" s="24">
        <f>'[1]Werklijst 2020 04'!L135</f>
        <v>8.68</v>
      </c>
      <c r="L134" s="24">
        <f>'[1]Werklijst 2020 04'!M135</f>
        <v>8.68</v>
      </c>
      <c r="M134" s="24">
        <f>'[1]Werklijst 2020 04'!N135</f>
        <v>8.68</v>
      </c>
      <c r="N134" s="24">
        <f>'[1]Werklijst 2020 04'!P135</f>
        <v>3</v>
      </c>
      <c r="O134" s="24">
        <f>'[1]Werklijst 2020 04'!S135</f>
        <v>5.68</v>
      </c>
      <c r="P134" s="25" t="str">
        <f>'[1]Werklijst 2020 04'!T135</f>
        <v>7704695</v>
      </c>
      <c r="Q134" s="20" t="str">
        <f>'[1]Werklijst 2020 04'!U135</f>
        <v>GRACIAL</v>
      </c>
      <c r="R134" s="24" t="str">
        <f>'[1]Werklijst 2020 04'!V135</f>
        <v>Aspen</v>
      </c>
      <c r="S134" s="26" t="str">
        <f>'[1]Werklijst 2020 04'!W135</f>
        <v>22 tabl</v>
      </c>
      <c r="T134" s="20">
        <f>'[1]Werklijst 2020 04'!X135</f>
        <v>1</v>
      </c>
      <c r="U134" s="27">
        <f>'[1]Werklijst 2020 04'!AC135</f>
        <v>48.8</v>
      </c>
      <c r="V134" s="27">
        <f>'[1]Werklijst 2020 04'!AD135</f>
        <v>4.5262000000000002</v>
      </c>
      <c r="W134" s="27" t="str">
        <f>'[1]Werklijst 2020 04'!AE135</f>
        <v/>
      </c>
      <c r="X134" s="27">
        <f>'[1]Werklijst 2020 04'!AF135</f>
        <v>4.5262000000000002</v>
      </c>
      <c r="Y134" s="27" t="str">
        <f>'[1]Werklijst 2020 04'!AG135</f>
        <v/>
      </c>
      <c r="Z134" s="27">
        <f>'[1]Werklijst 2020 04'!AM135</f>
        <v>3</v>
      </c>
      <c r="AA134" s="27" t="str">
        <f>'[1]Werklijst 2020 04'!AN135</f>
        <v/>
      </c>
      <c r="AB134" s="27">
        <f>'[1]Werklijst 2020 04'!AO135</f>
        <v>1.5262000000000002</v>
      </c>
      <c r="AC134" s="27" t="str">
        <f>'[1]Werklijst 2020 04'!AP135</f>
        <v/>
      </c>
      <c r="AD134" s="7" t="str">
        <f>+'[1]Werklijst 2020 04'!AQ135</f>
        <v>-</v>
      </c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</row>
    <row r="135" spans="1:81" s="28" customFormat="1" x14ac:dyDescent="0.2">
      <c r="A135" s="19">
        <f>'[1]Werklijst 2020 04'!A136</f>
        <v>1174978</v>
      </c>
      <c r="B135" s="20" t="str">
        <f>'[1]Werklijst 2020 04'!B136</f>
        <v>GRACIAL COMP 3X22</v>
      </c>
      <c r="C135" s="20" t="str">
        <f>'[1]Werklijst 2020 04'!C136</f>
        <v>Aspen</v>
      </c>
      <c r="D135" s="20">
        <f>'[1]Werklijst 2020 04'!H136</f>
        <v>3</v>
      </c>
      <c r="E135" s="21" t="str">
        <f>'[1]Werklijst 2020 04'!D136</f>
        <v>-</v>
      </c>
      <c r="F135" s="21" t="str">
        <f>'[1]Werklijst 2020 04'!E136</f>
        <v>-</v>
      </c>
      <c r="G135" s="22" t="str">
        <f>'[1]Werklijst 2020 04'!F136</f>
        <v>-</v>
      </c>
      <c r="H135" s="23" t="str">
        <f>'[1]Werklijst 2020 04'!G136</f>
        <v>S</v>
      </c>
      <c r="I135" s="21" t="str">
        <f>'[1]Werklijst 2020 04'!I136</f>
        <v>-</v>
      </c>
      <c r="J135" s="21" t="str">
        <f>'[1]Werklijst 2020 04'!J136</f>
        <v>-</v>
      </c>
      <c r="K135" s="24">
        <f>'[1]Werklijst 2020 04'!L136</f>
        <v>24.78</v>
      </c>
      <c r="L135" s="24">
        <f>'[1]Werklijst 2020 04'!M136</f>
        <v>24.78</v>
      </c>
      <c r="M135" s="24">
        <f>'[1]Werklijst 2020 04'!N136</f>
        <v>24.78</v>
      </c>
      <c r="N135" s="24">
        <f>'[1]Werklijst 2020 04'!P136</f>
        <v>9</v>
      </c>
      <c r="O135" s="24">
        <f>'[1]Werklijst 2020 04'!S136</f>
        <v>15.780000000000001</v>
      </c>
      <c r="P135" s="25" t="str">
        <f>'[1]Werklijst 2020 04'!T136</f>
        <v>-</v>
      </c>
      <c r="Q135" s="20" t="str">
        <f>'[1]Werklijst 2020 04'!U136</f>
        <v>-</v>
      </c>
      <c r="R135" s="24" t="str">
        <f>'[1]Werklijst 2020 04'!V136</f>
        <v>-</v>
      </c>
      <c r="S135" s="26" t="str">
        <f>'[1]Werklijst 2020 04'!W136</f>
        <v>-</v>
      </c>
      <c r="T135" s="20" t="str">
        <f>'[1]Werklijst 2020 04'!X136</f>
        <v>-</v>
      </c>
      <c r="U135" s="27">
        <f>'[1]Werklijst 2020 04'!AC136</f>
        <v>48.8</v>
      </c>
      <c r="V135" s="27" t="str">
        <f>'[1]Werklijst 2020 04'!AD136</f>
        <v/>
      </c>
      <c r="W135" s="27" t="str">
        <f>'[1]Werklijst 2020 04'!AE136</f>
        <v/>
      </c>
      <c r="X135" s="27" t="str">
        <f>'[1]Werklijst 2020 04'!AF136</f>
        <v/>
      </c>
      <c r="Y135" s="27" t="str">
        <f>'[1]Werklijst 2020 04'!AG136</f>
        <v/>
      </c>
      <c r="Z135" s="27" t="str">
        <f>'[1]Werklijst 2020 04'!AM136</f>
        <v/>
      </c>
      <c r="AA135" s="27" t="str">
        <f>'[1]Werklijst 2020 04'!AN136</f>
        <v/>
      </c>
      <c r="AB135" s="27" t="str">
        <f>'[1]Werklijst 2020 04'!AO136</f>
        <v/>
      </c>
      <c r="AC135" s="27" t="str">
        <f>'[1]Werklijst 2020 04'!AP136</f>
        <v/>
      </c>
      <c r="AD135" s="7" t="str">
        <f>+'[1]Werklijst 2020 04'!AQ136</f>
        <v>-</v>
      </c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</row>
    <row r="136" spans="1:81" s="28" customFormat="1" x14ac:dyDescent="0.2">
      <c r="A136" s="19">
        <f>'[1]Werklijst 2020 04'!A137</f>
        <v>2340289</v>
      </c>
      <c r="B136" s="20" t="str">
        <f>'[1]Werklijst 2020 04'!B137</f>
        <v>GRACIAL COMP 13 X 22</v>
      </c>
      <c r="C136" s="20" t="str">
        <f>'[1]Werklijst 2020 04'!C137</f>
        <v>Aspen</v>
      </c>
      <c r="D136" s="20">
        <f>'[1]Werklijst 2020 04'!H137</f>
        <v>13</v>
      </c>
      <c r="E136" s="21" t="str">
        <f>'[1]Werklijst 2020 04'!D137</f>
        <v>-</v>
      </c>
      <c r="F136" s="21" t="str">
        <f>'[1]Werklijst 2020 04'!E137</f>
        <v>-</v>
      </c>
      <c r="G136" s="22" t="str">
        <f>'[1]Werklijst 2020 04'!F137</f>
        <v>-</v>
      </c>
      <c r="H136" s="23" t="str">
        <f>'[1]Werklijst 2020 04'!G137</f>
        <v>S</v>
      </c>
      <c r="I136" s="21" t="str">
        <f>'[1]Werklijst 2020 04'!I137</f>
        <v>-</v>
      </c>
      <c r="J136" s="21" t="str">
        <f>'[1]Werklijst 2020 04'!J137</f>
        <v>-</v>
      </c>
      <c r="K136" s="24">
        <f>'[1]Werklijst 2020 04'!L137</f>
        <v>61.92</v>
      </c>
      <c r="L136" s="24">
        <f>'[1]Werklijst 2020 04'!M137</f>
        <v>61.92</v>
      </c>
      <c r="M136" s="24">
        <f>'[1]Werklijst 2020 04'!N137</f>
        <v>61.92</v>
      </c>
      <c r="N136" s="24">
        <f>'[1]Werklijst 2020 04'!P137</f>
        <v>39</v>
      </c>
      <c r="O136" s="24">
        <f>'[1]Werklijst 2020 04'!S137</f>
        <v>22.92</v>
      </c>
      <c r="P136" s="25" t="str">
        <f>'[1]Werklijst 2020 04'!T137</f>
        <v>-</v>
      </c>
      <c r="Q136" s="20" t="str">
        <f>'[1]Werklijst 2020 04'!U137</f>
        <v>-</v>
      </c>
      <c r="R136" s="24" t="str">
        <f>'[1]Werklijst 2020 04'!V137</f>
        <v>-</v>
      </c>
      <c r="S136" s="26" t="str">
        <f>'[1]Werklijst 2020 04'!W137</f>
        <v>-</v>
      </c>
      <c r="T136" s="20" t="str">
        <f>'[1]Werklijst 2020 04'!X137</f>
        <v>-</v>
      </c>
      <c r="U136" s="27">
        <f>'[1]Werklijst 2020 04'!AC137</f>
        <v>48.8</v>
      </c>
      <c r="V136" s="27" t="str">
        <f>'[1]Werklijst 2020 04'!AD137</f>
        <v/>
      </c>
      <c r="W136" s="27" t="str">
        <f>'[1]Werklijst 2020 04'!AE137</f>
        <v/>
      </c>
      <c r="X136" s="27" t="str">
        <f>'[1]Werklijst 2020 04'!AF137</f>
        <v/>
      </c>
      <c r="Y136" s="27" t="str">
        <f>'[1]Werklijst 2020 04'!AG137</f>
        <v/>
      </c>
      <c r="Z136" s="27" t="str">
        <f>'[1]Werklijst 2020 04'!AM137</f>
        <v/>
      </c>
      <c r="AA136" s="27" t="str">
        <f>'[1]Werklijst 2020 04'!AN137</f>
        <v/>
      </c>
      <c r="AB136" s="27" t="str">
        <f>'[1]Werklijst 2020 04'!AO137</f>
        <v/>
      </c>
      <c r="AC136" s="27" t="str">
        <f>'[1]Werklijst 2020 04'!AP137</f>
        <v/>
      </c>
      <c r="AD136" s="7" t="str">
        <f>+'[1]Werklijst 2020 04'!AQ137</f>
        <v>-</v>
      </c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</row>
    <row r="137" spans="1:81" s="28" customFormat="1" x14ac:dyDescent="0.2">
      <c r="A137" s="19">
        <f>'[1]Werklijst 2020 04'!A138</f>
        <v>2497105</v>
      </c>
      <c r="B137" s="20" t="str">
        <f>'[1]Werklijst 2020 04'!B138</f>
        <v>GYNEFIX 200 IUD</v>
      </c>
      <c r="C137" s="20" t="str">
        <f>'[1]Werklijst 2020 04'!C138</f>
        <v>CONTREL</v>
      </c>
      <c r="D137" s="20">
        <f>'[1]Werklijst 2020 04'!H138</f>
        <v>60</v>
      </c>
      <c r="E137" s="21" t="str">
        <f>'[1]Werklijst 2020 04'!D138</f>
        <v>-</v>
      </c>
      <c r="F137" s="21" t="str">
        <f>'[1]Werklijst 2020 04'!E138</f>
        <v>I</v>
      </c>
      <c r="G137" s="22" t="str">
        <f>'[1]Werklijst 2020 04'!F138</f>
        <v>-</v>
      </c>
      <c r="H137" s="23" t="str">
        <f>'[1]Werklijst 2020 04'!G138</f>
        <v>M</v>
      </c>
      <c r="I137" s="21" t="str">
        <f>'[1]Werklijst 2020 04'!I138</f>
        <v>-</v>
      </c>
      <c r="J137" s="21" t="str">
        <f>'[1]Werklijst 2020 04'!J138</f>
        <v>-</v>
      </c>
      <c r="K137" s="24">
        <f>'[1]Werklijst 2020 04'!L138</f>
        <v>129</v>
      </c>
      <c r="L137" s="24">
        <f>'[1]Werklijst 2020 04'!M138</f>
        <v>129</v>
      </c>
      <c r="M137" s="24">
        <f>'[1]Werklijst 2020 04'!N138</f>
        <v>129</v>
      </c>
      <c r="N137" s="24">
        <f>'[1]Werklijst 2020 04'!P138</f>
        <v>180</v>
      </c>
      <c r="O137" s="24">
        <f>'[1]Werklijst 2020 04'!S138</f>
        <v>0</v>
      </c>
      <c r="P137" s="25" t="str">
        <f>'[1]Werklijst 2020 04'!T138</f>
        <v>7704703</v>
      </c>
      <c r="Q137" s="20" t="str">
        <f>'[1]Werklijst 2020 04'!U138</f>
        <v>GYNEFIX 200 IUD</v>
      </c>
      <c r="R137" s="24" t="str">
        <f>'[1]Werklijst 2020 04'!V138</f>
        <v>CONTREL</v>
      </c>
      <c r="S137" s="26" t="str">
        <f>'[1]Werklijst 2020 04'!W138</f>
        <v>1 IUD</v>
      </c>
      <c r="T137" s="20">
        <f>'[1]Werklijst 2020 04'!X138</f>
        <v>60</v>
      </c>
      <c r="U137" s="27">
        <f>'[1]Werklijst 2020 04'!AC138</f>
        <v>81.819999999999993</v>
      </c>
      <c r="V137" s="27">
        <f>'[1]Werklijst 2020 04'!AD138</f>
        <v>93.84</v>
      </c>
      <c r="W137" s="27">
        <f>'[1]Werklijst 2020 04'!AE138</f>
        <v>86.73</v>
      </c>
      <c r="X137" s="27">
        <f>'[1]Werklijst 2020 04'!AF138</f>
        <v>93.84</v>
      </c>
      <c r="Y137" s="27">
        <f>'[1]Werklijst 2020 04'!AG138</f>
        <v>93.84</v>
      </c>
      <c r="Z137" s="27">
        <f>'[1]Werklijst 2020 04'!AM138</f>
        <v>93.84</v>
      </c>
      <c r="AA137" s="27">
        <f>'[1]Werklijst 2020 04'!AN138</f>
        <v>93.84</v>
      </c>
      <c r="AB137" s="27">
        <f>'[1]Werklijst 2020 04'!AO138</f>
        <v>0</v>
      </c>
      <c r="AC137" s="27">
        <f>'[1]Werklijst 2020 04'!AP138</f>
        <v>0</v>
      </c>
      <c r="AD137" s="7" t="str">
        <f>+'[1]Werklijst 2020 04'!AQ138</f>
        <v>-</v>
      </c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</row>
    <row r="138" spans="1:81" s="28" customFormat="1" x14ac:dyDescent="0.2">
      <c r="A138" s="19">
        <f>'[1]Werklijst 2020 04'!A139</f>
        <v>2497097</v>
      </c>
      <c r="B138" s="20" t="str">
        <f>'[1]Werklijst 2020 04'!B139</f>
        <v>GYNEFIX 330 IUD</v>
      </c>
      <c r="C138" s="20" t="str">
        <f>'[1]Werklijst 2020 04'!C139</f>
        <v>CONTREL</v>
      </c>
      <c r="D138" s="20">
        <f>'[1]Werklijst 2020 04'!H139</f>
        <v>60</v>
      </c>
      <c r="E138" s="21" t="str">
        <f>'[1]Werklijst 2020 04'!D139</f>
        <v>-</v>
      </c>
      <c r="F138" s="21" t="str">
        <f>'[1]Werklijst 2020 04'!E139</f>
        <v>I</v>
      </c>
      <c r="G138" s="22" t="str">
        <f>'[1]Werklijst 2020 04'!F139</f>
        <v>-</v>
      </c>
      <c r="H138" s="23" t="str">
        <f>'[1]Werklijst 2020 04'!G139</f>
        <v>M</v>
      </c>
      <c r="I138" s="21" t="str">
        <f>'[1]Werklijst 2020 04'!I139</f>
        <v>-</v>
      </c>
      <c r="J138" s="21" t="str">
        <f>'[1]Werklijst 2020 04'!J139</f>
        <v>-</v>
      </c>
      <c r="K138" s="24">
        <f>'[1]Werklijst 2020 04'!L139</f>
        <v>129</v>
      </c>
      <c r="L138" s="24">
        <f>'[1]Werklijst 2020 04'!M139</f>
        <v>129</v>
      </c>
      <c r="M138" s="24">
        <f>'[1]Werklijst 2020 04'!N139</f>
        <v>129</v>
      </c>
      <c r="N138" s="24">
        <f>'[1]Werklijst 2020 04'!P139</f>
        <v>180</v>
      </c>
      <c r="O138" s="24">
        <f>'[1]Werklijst 2020 04'!S139</f>
        <v>0</v>
      </c>
      <c r="P138" s="25" t="str">
        <f>'[1]Werklijst 2020 04'!T139</f>
        <v>7704711</v>
      </c>
      <c r="Q138" s="20" t="str">
        <f>'[1]Werklijst 2020 04'!U139</f>
        <v>GYNEFIX 330 IUD</v>
      </c>
      <c r="R138" s="24" t="str">
        <f>'[1]Werklijst 2020 04'!V139</f>
        <v>CONTREL</v>
      </c>
      <c r="S138" s="26" t="str">
        <f>'[1]Werklijst 2020 04'!W139</f>
        <v>1 IUD</v>
      </c>
      <c r="T138" s="20">
        <f>'[1]Werklijst 2020 04'!X139</f>
        <v>60</v>
      </c>
      <c r="U138" s="27">
        <f>'[1]Werklijst 2020 04'!AC139</f>
        <v>81.819999999999993</v>
      </c>
      <c r="V138" s="27">
        <f>'[1]Werklijst 2020 04'!AD139</f>
        <v>93.84</v>
      </c>
      <c r="W138" s="27">
        <f>'[1]Werklijst 2020 04'!AE139</f>
        <v>86.73</v>
      </c>
      <c r="X138" s="27">
        <f>'[1]Werklijst 2020 04'!AF139</f>
        <v>93.84</v>
      </c>
      <c r="Y138" s="27">
        <f>'[1]Werklijst 2020 04'!AG139</f>
        <v>93.84</v>
      </c>
      <c r="Z138" s="27">
        <f>'[1]Werklijst 2020 04'!AM139</f>
        <v>93.84</v>
      </c>
      <c r="AA138" s="27">
        <f>'[1]Werklijst 2020 04'!AN139</f>
        <v>93.84</v>
      </c>
      <c r="AB138" s="27">
        <f>'[1]Werklijst 2020 04'!AO139</f>
        <v>0</v>
      </c>
      <c r="AC138" s="27">
        <f>'[1]Werklijst 2020 04'!AP139</f>
        <v>0</v>
      </c>
      <c r="AD138" s="7" t="str">
        <f>+'[1]Werklijst 2020 04'!AQ139</f>
        <v>-</v>
      </c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</row>
    <row r="139" spans="1:81" s="28" customFormat="1" x14ac:dyDescent="0.2">
      <c r="A139" s="19">
        <f>'[1]Werklijst 2020 04'!A140</f>
        <v>1224401</v>
      </c>
      <c r="B139" s="20" t="str">
        <f>'[1]Werklijst 2020 04'!B140</f>
        <v>HARMONET DRAG 3X21</v>
      </c>
      <c r="C139" s="20" t="str">
        <f>'[1]Werklijst 2020 04'!C140</f>
        <v>WYETH PHARMACEUTICALS</v>
      </c>
      <c r="D139" s="20">
        <f>'[1]Werklijst 2020 04'!H140</f>
        <v>3</v>
      </c>
      <c r="E139" s="21" t="str">
        <f>'[1]Werklijst 2020 04'!D140</f>
        <v>-</v>
      </c>
      <c r="F139" s="21" t="str">
        <f>'[1]Werklijst 2020 04'!E140</f>
        <v>-</v>
      </c>
      <c r="G139" s="22" t="str">
        <f>'[1]Werklijst 2020 04'!F140</f>
        <v>-</v>
      </c>
      <c r="H139" s="23" t="str">
        <f>'[1]Werklijst 2020 04'!G140</f>
        <v>S</v>
      </c>
      <c r="I139" s="21" t="str">
        <f>'[1]Werklijst 2020 04'!I140</f>
        <v>-</v>
      </c>
      <c r="J139" s="21" t="str">
        <f>'[1]Werklijst 2020 04'!J140</f>
        <v>-</v>
      </c>
      <c r="K139" s="24">
        <f>'[1]Werklijst 2020 04'!L140</f>
        <v>15.42</v>
      </c>
      <c r="L139" s="24">
        <f>'[1]Werklijst 2020 04'!M140</f>
        <v>15.42</v>
      </c>
      <c r="M139" s="24">
        <f>'[1]Werklijst 2020 04'!N140</f>
        <v>15.42</v>
      </c>
      <c r="N139" s="24">
        <f>'[1]Werklijst 2020 04'!P140</f>
        <v>9</v>
      </c>
      <c r="O139" s="24">
        <f>'[1]Werklijst 2020 04'!S140</f>
        <v>6.42</v>
      </c>
      <c r="P139" s="25" t="str">
        <f>'[1]Werklijst 2020 04'!T140</f>
        <v>7704729</v>
      </c>
      <c r="Q139" s="20" t="str">
        <f>'[1]Werklijst 2020 04'!U140</f>
        <v>HARMONET DRAG 3X21</v>
      </c>
      <c r="R139" s="24" t="str">
        <f>'[1]Werklijst 2020 04'!V140</f>
        <v>WYETH PHARMACEUTICALS</v>
      </c>
      <c r="S139" s="26" t="str">
        <f>'[1]Werklijst 2020 04'!W140</f>
        <v>21 tabl</v>
      </c>
      <c r="T139" s="20">
        <f>'[1]Werklijst 2020 04'!X140</f>
        <v>1</v>
      </c>
      <c r="U139" s="27">
        <f>'[1]Werklijst 2020 04'!AC140</f>
        <v>8.7200000000000006</v>
      </c>
      <c r="V139" s="27">
        <f>'[1]Werklijst 2020 04'!AD140</f>
        <v>3.75</v>
      </c>
      <c r="W139" s="27" t="str">
        <f>'[1]Werklijst 2020 04'!AE140</f>
        <v/>
      </c>
      <c r="X139" s="27">
        <f>'[1]Werklijst 2020 04'!AF140</f>
        <v>3.75</v>
      </c>
      <c r="Y139" s="27" t="str">
        <f>'[1]Werklijst 2020 04'!AG140</f>
        <v/>
      </c>
      <c r="Z139" s="27">
        <f>'[1]Werklijst 2020 04'!AM140</f>
        <v>3</v>
      </c>
      <c r="AA139" s="27" t="str">
        <f>'[1]Werklijst 2020 04'!AN140</f>
        <v/>
      </c>
      <c r="AB139" s="27">
        <f>'[1]Werklijst 2020 04'!AO140</f>
        <v>0.75</v>
      </c>
      <c r="AC139" s="27" t="str">
        <f>'[1]Werklijst 2020 04'!AP140</f>
        <v/>
      </c>
      <c r="AD139" s="7" t="str">
        <f>+'[1]Werklijst 2020 04'!AQ140</f>
        <v>-</v>
      </c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</row>
    <row r="140" spans="1:81" s="28" customFormat="1" x14ac:dyDescent="0.2">
      <c r="A140" s="19">
        <f>'[1]Werklijst 2020 04'!A141</f>
        <v>2891034</v>
      </c>
      <c r="B140" s="20" t="str">
        <f>'[1]Werklijst 2020 04'!B141</f>
        <v>HELEN COMP 3 x 21</v>
      </c>
      <c r="C140" s="20" t="str">
        <f>'[1]Werklijst 2020 04'!C141</f>
        <v>CERES PHARMA</v>
      </c>
      <c r="D140" s="20">
        <f>'[1]Werklijst 2020 04'!H141</f>
        <v>3</v>
      </c>
      <c r="E140" s="21" t="str">
        <f>'[1]Werklijst 2020 04'!D141</f>
        <v>-</v>
      </c>
      <c r="F140" s="21" t="str">
        <f>'[1]Werklijst 2020 04'!E141</f>
        <v>-</v>
      </c>
      <c r="G140" s="22" t="str">
        <f>'[1]Werklijst 2020 04'!F141</f>
        <v>-</v>
      </c>
      <c r="H140" s="23" t="str">
        <f>'[1]Werklijst 2020 04'!G141</f>
        <v>S</v>
      </c>
      <c r="I140" s="21" t="str">
        <f>'[1]Werklijst 2020 04'!I141</f>
        <v>G</v>
      </c>
      <c r="J140" s="21" t="str">
        <f>'[1]Werklijst 2020 04'!J141</f>
        <v>-</v>
      </c>
      <c r="K140" s="24">
        <f>'[1]Werklijst 2020 04'!L141</f>
        <v>24.75</v>
      </c>
      <c r="L140" s="24">
        <f>'[1]Werklijst 2020 04'!M141</f>
        <v>24.75</v>
      </c>
      <c r="M140" s="24">
        <f>'[1]Werklijst 2020 04'!N141</f>
        <v>24.75</v>
      </c>
      <c r="N140" s="24">
        <f>'[1]Werklijst 2020 04'!P141</f>
        <v>9</v>
      </c>
      <c r="O140" s="24">
        <f>'[1]Werklijst 2020 04'!S141</f>
        <v>15.75</v>
      </c>
      <c r="P140" s="25" t="str">
        <f>'[1]Werklijst 2020 04'!T141</f>
        <v>7704737</v>
      </c>
      <c r="Q140" s="20" t="str">
        <f>'[1]Werklijst 2020 04'!U141</f>
        <v xml:space="preserve">HELEN COMP </v>
      </c>
      <c r="R140" s="24" t="str">
        <f>'[1]Werklijst 2020 04'!V141</f>
        <v>CERES PHARMA</v>
      </c>
      <c r="S140" s="26" t="str">
        <f>'[1]Werklijst 2020 04'!W141</f>
        <v>21 tabl</v>
      </c>
      <c r="T140" s="20">
        <f>'[1]Werklijst 2020 04'!X141</f>
        <v>1</v>
      </c>
      <c r="U140" s="27">
        <f>'[1]Werklijst 2020 04'!AC141</f>
        <v>55.13</v>
      </c>
      <c r="V140" s="27">
        <f>'[1]Werklijst 2020 04'!AD141</f>
        <v>5.0423</v>
      </c>
      <c r="W140" s="27" t="str">
        <f>'[1]Werklijst 2020 04'!AE141</f>
        <v/>
      </c>
      <c r="X140" s="27">
        <f>'[1]Werklijst 2020 04'!AF141</f>
        <v>5.0423</v>
      </c>
      <c r="Y140" s="27" t="str">
        <f>'[1]Werklijst 2020 04'!AG141</f>
        <v/>
      </c>
      <c r="Z140" s="27">
        <f>'[1]Werklijst 2020 04'!AM141</f>
        <v>3</v>
      </c>
      <c r="AA140" s="27" t="str">
        <f>'[1]Werklijst 2020 04'!AN141</f>
        <v/>
      </c>
      <c r="AB140" s="27">
        <f>'[1]Werklijst 2020 04'!AO141</f>
        <v>2.0423</v>
      </c>
      <c r="AC140" s="27" t="str">
        <f>'[1]Werklijst 2020 04'!AP141</f>
        <v/>
      </c>
      <c r="AD140" s="7" t="str">
        <f>+'[1]Werklijst 2020 04'!AQ141</f>
        <v>-</v>
      </c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</row>
    <row r="141" spans="1:81" s="28" customFormat="1" x14ac:dyDescent="0.2">
      <c r="A141" s="19">
        <f>'[1]Werklijst 2020 04'!A142</f>
        <v>2891059</v>
      </c>
      <c r="B141" s="20" t="str">
        <f>'[1]Werklijst 2020 04'!B142</f>
        <v>HELEN COMP 6 x 21</v>
      </c>
      <c r="C141" s="20" t="str">
        <f>'[1]Werklijst 2020 04'!C142</f>
        <v>CERES PHARMA</v>
      </c>
      <c r="D141" s="20">
        <f>'[1]Werklijst 2020 04'!H142</f>
        <v>6</v>
      </c>
      <c r="E141" s="21" t="str">
        <f>'[1]Werklijst 2020 04'!D142</f>
        <v>-</v>
      </c>
      <c r="F141" s="21" t="str">
        <f>'[1]Werklijst 2020 04'!E142</f>
        <v>-</v>
      </c>
      <c r="G141" s="22" t="str">
        <f>'[1]Werklijst 2020 04'!F142</f>
        <v>-</v>
      </c>
      <c r="H141" s="23" t="str">
        <f>'[1]Werklijst 2020 04'!G142</f>
        <v>S</v>
      </c>
      <c r="I141" s="21" t="str">
        <f>'[1]Werklijst 2020 04'!I142</f>
        <v>G</v>
      </c>
      <c r="J141" s="21" t="str">
        <f>'[1]Werklijst 2020 04'!J142</f>
        <v>-</v>
      </c>
      <c r="K141" s="24">
        <f>'[1]Werklijst 2020 04'!L142</f>
        <v>39.6</v>
      </c>
      <c r="L141" s="24">
        <f>'[1]Werklijst 2020 04'!M142</f>
        <v>39.6</v>
      </c>
      <c r="M141" s="24">
        <f>'[1]Werklijst 2020 04'!N142</f>
        <v>39.6</v>
      </c>
      <c r="N141" s="24">
        <f>'[1]Werklijst 2020 04'!P142</f>
        <v>18</v>
      </c>
      <c r="O141" s="24">
        <f>'[1]Werklijst 2020 04'!S142</f>
        <v>21.6</v>
      </c>
      <c r="P141" s="25" t="str">
        <f>'[1]Werklijst 2020 04'!T142</f>
        <v>-</v>
      </c>
      <c r="Q141" s="20" t="str">
        <f>'[1]Werklijst 2020 04'!U142</f>
        <v>-</v>
      </c>
      <c r="R141" s="24" t="str">
        <f>'[1]Werklijst 2020 04'!V142</f>
        <v>-</v>
      </c>
      <c r="S141" s="26" t="str">
        <f>'[1]Werklijst 2020 04'!W142</f>
        <v>-</v>
      </c>
      <c r="T141" s="20" t="str">
        <f>'[1]Werklijst 2020 04'!X142</f>
        <v>-</v>
      </c>
      <c r="U141" s="27">
        <f>'[1]Werklijst 2020 04'!AC142</f>
        <v>55.13</v>
      </c>
      <c r="V141" s="27" t="str">
        <f>'[1]Werklijst 2020 04'!AD142</f>
        <v/>
      </c>
      <c r="W141" s="27" t="str">
        <f>'[1]Werklijst 2020 04'!AE142</f>
        <v/>
      </c>
      <c r="X141" s="27" t="str">
        <f>'[1]Werklijst 2020 04'!AF142</f>
        <v/>
      </c>
      <c r="Y141" s="27" t="str">
        <f>'[1]Werklijst 2020 04'!AG142</f>
        <v/>
      </c>
      <c r="Z141" s="27" t="str">
        <f>'[1]Werklijst 2020 04'!AM142</f>
        <v/>
      </c>
      <c r="AA141" s="27" t="str">
        <f>'[1]Werklijst 2020 04'!AN142</f>
        <v/>
      </c>
      <c r="AB141" s="27" t="str">
        <f>'[1]Werklijst 2020 04'!AO142</f>
        <v/>
      </c>
      <c r="AC141" s="27" t="str">
        <f>'[1]Werklijst 2020 04'!AP142</f>
        <v/>
      </c>
      <c r="AD141" s="7" t="str">
        <f>+'[1]Werklijst 2020 04'!AQ142</f>
        <v>-</v>
      </c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</row>
    <row r="142" spans="1:81" s="28" customFormat="1" x14ac:dyDescent="0.2">
      <c r="A142" s="19">
        <f>'[1]Werklijst 2020 04'!A143</f>
        <v>2918472</v>
      </c>
      <c r="B142" s="20" t="str">
        <f>'[1]Werklijst 2020 04'!B143</f>
        <v>HELEN COMP 13 x 21</v>
      </c>
      <c r="C142" s="20" t="str">
        <f>'[1]Werklijst 2020 04'!C143</f>
        <v>CERES PHARMA</v>
      </c>
      <c r="D142" s="20">
        <f>'[1]Werklijst 2020 04'!H143</f>
        <v>13</v>
      </c>
      <c r="E142" s="21" t="str">
        <f>'[1]Werklijst 2020 04'!D143</f>
        <v>-</v>
      </c>
      <c r="F142" s="21" t="str">
        <f>'[1]Werklijst 2020 04'!E143</f>
        <v>-</v>
      </c>
      <c r="G142" s="22" t="str">
        <f>'[1]Werklijst 2020 04'!F143</f>
        <v>-</v>
      </c>
      <c r="H142" s="23" t="str">
        <f>'[1]Werklijst 2020 04'!G143</f>
        <v>S</v>
      </c>
      <c r="I142" s="21" t="str">
        <f>'[1]Werklijst 2020 04'!I143</f>
        <v>G</v>
      </c>
      <c r="J142" s="21" t="str">
        <f>'[1]Werklijst 2020 04'!J143</f>
        <v>-</v>
      </c>
      <c r="K142" s="24">
        <f>'[1]Werklijst 2020 04'!L143</f>
        <v>68.64</v>
      </c>
      <c r="L142" s="24">
        <f>'[1]Werklijst 2020 04'!M143</f>
        <v>68.64</v>
      </c>
      <c r="M142" s="24">
        <f>'[1]Werklijst 2020 04'!N143</f>
        <v>68.64</v>
      </c>
      <c r="N142" s="24">
        <f>'[1]Werklijst 2020 04'!P143</f>
        <v>39</v>
      </c>
      <c r="O142" s="24">
        <f>'[1]Werklijst 2020 04'!S143</f>
        <v>29.64</v>
      </c>
      <c r="P142" s="25" t="str">
        <f>'[1]Werklijst 2020 04'!T143</f>
        <v>-</v>
      </c>
      <c r="Q142" s="20" t="str">
        <f>'[1]Werklijst 2020 04'!U143</f>
        <v>-</v>
      </c>
      <c r="R142" s="24" t="str">
        <f>'[1]Werklijst 2020 04'!V143</f>
        <v>-</v>
      </c>
      <c r="S142" s="26" t="str">
        <f>'[1]Werklijst 2020 04'!W143</f>
        <v>-</v>
      </c>
      <c r="T142" s="20" t="str">
        <f>'[1]Werklijst 2020 04'!X143</f>
        <v>-</v>
      </c>
      <c r="U142" s="27">
        <f>'[1]Werklijst 2020 04'!AC143</f>
        <v>55.13</v>
      </c>
      <c r="V142" s="27" t="str">
        <f>'[1]Werklijst 2020 04'!AD143</f>
        <v/>
      </c>
      <c r="W142" s="27" t="str">
        <f>'[1]Werklijst 2020 04'!AE143</f>
        <v/>
      </c>
      <c r="X142" s="27" t="str">
        <f>'[1]Werklijst 2020 04'!AF143</f>
        <v/>
      </c>
      <c r="Y142" s="27" t="str">
        <f>'[1]Werklijst 2020 04'!AG143</f>
        <v/>
      </c>
      <c r="Z142" s="27" t="str">
        <f>'[1]Werklijst 2020 04'!AM143</f>
        <v/>
      </c>
      <c r="AA142" s="27" t="str">
        <f>'[1]Werklijst 2020 04'!AN143</f>
        <v/>
      </c>
      <c r="AB142" s="27" t="str">
        <f>'[1]Werklijst 2020 04'!AO143</f>
        <v/>
      </c>
      <c r="AC142" s="27" t="str">
        <f>'[1]Werklijst 2020 04'!AP143</f>
        <v/>
      </c>
      <c r="AD142" s="7" t="str">
        <f>+'[1]Werklijst 2020 04'!AQ143</f>
        <v>-</v>
      </c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</row>
    <row r="143" spans="1:81" s="28" customFormat="1" x14ac:dyDescent="0.2">
      <c r="A143" s="19" t="str">
        <f>'[1]Werklijst 2020 04'!A144</f>
        <v xml:space="preserve">3497880           </v>
      </c>
      <c r="B143" s="20" t="str">
        <f>'[1]Werklijst 2020 04'!B144</f>
        <v>IUB SCu300B MIDI intrauterine device</v>
      </c>
      <c r="C143" s="20" t="str">
        <f>'[1]Werklijst 2020 04'!C144</f>
        <v>EXELTIS</v>
      </c>
      <c r="D143" s="20">
        <f>'[1]Werklijst 2020 04'!H144</f>
        <v>60</v>
      </c>
      <c r="E143" s="21" t="str">
        <f>'[1]Werklijst 2020 04'!D144</f>
        <v>-</v>
      </c>
      <c r="F143" s="21" t="str">
        <f>'[1]Werklijst 2020 04'!E144</f>
        <v>I</v>
      </c>
      <c r="G143" s="22" t="str">
        <f>'[1]Werklijst 2020 04'!F144</f>
        <v>-</v>
      </c>
      <c r="H143" s="23" t="str">
        <f>'[1]Werklijst 2020 04'!G144</f>
        <v>M</v>
      </c>
      <c r="I143" s="21" t="str">
        <f>'[1]Werklijst 2020 04'!I144</f>
        <v>-</v>
      </c>
      <c r="J143" s="21" t="str">
        <f>'[1]Werklijst 2020 04'!J144</f>
        <v>-</v>
      </c>
      <c r="K143" s="24">
        <f>'[1]Werklijst 2020 04'!L144</f>
        <v>139.75</v>
      </c>
      <c r="L143" s="24">
        <f>'[1]Werklijst 2020 04'!M144</f>
        <v>139.75</v>
      </c>
      <c r="M143" s="24">
        <f>'[1]Werklijst 2020 04'!N144</f>
        <v>139.75</v>
      </c>
      <c r="N143" s="24">
        <f>'[1]Werklijst 2020 04'!P144</f>
        <v>180</v>
      </c>
      <c r="O143" s="24">
        <f>'[1]Werklijst 2020 04'!S144</f>
        <v>0</v>
      </c>
      <c r="P143" s="25" t="str">
        <f>'[1]Werklijst 2020 04'!T144</f>
        <v>7709801</v>
      </c>
      <c r="Q143" s="20" t="str">
        <f>'[1]Werklijst 2020 04'!U144</f>
        <v>IUB SCu300B MIDI intrauterine device</v>
      </c>
      <c r="R143" s="24" t="str">
        <f>'[1]Werklijst 2020 04'!V144</f>
        <v>EXELTIS</v>
      </c>
      <c r="S143" s="26" t="str">
        <f>'[1]Werklijst 2020 04'!W144</f>
        <v>1 x IUD</v>
      </c>
      <c r="T143" s="20">
        <f>'[1]Werklijst 2020 04'!X144</f>
        <v>60</v>
      </c>
      <c r="U143" s="27">
        <f>'[1]Werklijst 2020 04'!AC144</f>
        <v>105.88</v>
      </c>
      <c r="V143" s="27">
        <f>'[1]Werklijst 2020 04'!AD144</f>
        <v>119.34</v>
      </c>
      <c r="W143" s="27">
        <f>'[1]Werklijst 2020 04'!AE144</f>
        <v>112.23</v>
      </c>
      <c r="X143" s="27">
        <f>'[1]Werklijst 2020 04'!AF144</f>
        <v>119.34</v>
      </c>
      <c r="Y143" s="27">
        <f>'[1]Werklijst 2020 04'!AG144</f>
        <v>119.34</v>
      </c>
      <c r="Z143" s="27">
        <f>'[1]Werklijst 2020 04'!AM144</f>
        <v>119.34</v>
      </c>
      <c r="AA143" s="27">
        <f>'[1]Werklijst 2020 04'!AN144</f>
        <v>119.34</v>
      </c>
      <c r="AB143" s="27">
        <f>'[1]Werklijst 2020 04'!AO144</f>
        <v>0</v>
      </c>
      <c r="AC143" s="27">
        <f>'[1]Werklijst 2020 04'!AP144</f>
        <v>0</v>
      </c>
      <c r="AD143" s="7" t="str">
        <f>+'[1]Werklijst 2020 04'!AQ144</f>
        <v>-</v>
      </c>
    </row>
    <row r="144" spans="1:81" s="28" customFormat="1" x14ac:dyDescent="0.2">
      <c r="A144" s="19">
        <f>'[1]Werklijst 2020 04'!A145</f>
        <v>1482587</v>
      </c>
      <c r="B144" s="20" t="str">
        <f>'[1]Werklijst 2020 04'!B145</f>
        <v>IMPLANON NXT IMPL SUBCUT 68 MG</v>
      </c>
      <c r="C144" s="20" t="str">
        <f>'[1]Werklijst 2020 04'!C145</f>
        <v>MSD BELGIUM</v>
      </c>
      <c r="D144" s="20">
        <f>'[1]Werklijst 2020 04'!H145</f>
        <v>36</v>
      </c>
      <c r="E144" s="21" t="str">
        <f>'[1]Werklijst 2020 04'!D145</f>
        <v>-</v>
      </c>
      <c r="F144" s="21" t="str">
        <f>'[1]Werklijst 2020 04'!E145</f>
        <v>I</v>
      </c>
      <c r="G144" s="22" t="str">
        <f>'[1]Werklijst 2020 04'!F145</f>
        <v>-</v>
      </c>
      <c r="H144" s="23" t="str">
        <f>'[1]Werklijst 2020 04'!G145</f>
        <v>S</v>
      </c>
      <c r="I144" s="21" t="str">
        <f>'[1]Werklijst 2020 04'!I145</f>
        <v>-</v>
      </c>
      <c r="J144" s="21" t="str">
        <f>'[1]Werklijst 2020 04'!J145</f>
        <v>-</v>
      </c>
      <c r="K144" s="24">
        <f>'[1]Werklijst 2020 04'!L145</f>
        <v>143.59</v>
      </c>
      <c r="L144" s="24">
        <f>'[1]Werklijst 2020 04'!M145</f>
        <v>143.59</v>
      </c>
      <c r="M144" s="24">
        <f>'[1]Werklijst 2020 04'!N145</f>
        <v>143.59</v>
      </c>
      <c r="N144" s="24">
        <f>'[1]Werklijst 2020 04'!P145</f>
        <v>108</v>
      </c>
      <c r="O144" s="24">
        <f>'[1]Werklijst 2020 04'!S145</f>
        <v>35.590000000000003</v>
      </c>
      <c r="P144" s="25" t="str">
        <f>'[1]Werklijst 2020 04'!T145</f>
        <v>7704745</v>
      </c>
      <c r="Q144" s="20" t="str">
        <f>'[1]Werklijst 2020 04'!U145</f>
        <v>IMPLANON NXT IMPL SUBCUT 68 MG</v>
      </c>
      <c r="R144" s="24" t="str">
        <f>'[1]Werklijst 2020 04'!V145</f>
        <v>MSD BELGIUM</v>
      </c>
      <c r="S144" s="26" t="str">
        <f>'[1]Werklijst 2020 04'!W145</f>
        <v>1 x Implanon</v>
      </c>
      <c r="T144" s="20">
        <f>'[1]Werklijst 2020 04'!X145</f>
        <v>36</v>
      </c>
      <c r="U144" s="27">
        <f>'[1]Werklijst 2020 04'!AC145</f>
        <v>125.84</v>
      </c>
      <c r="V144" s="27">
        <f>'[1]Werklijst 2020 04'!AD145</f>
        <v>140.5</v>
      </c>
      <c r="W144" s="27">
        <f>'[1]Werklijst 2020 04'!AE145</f>
        <v>133.38999999999999</v>
      </c>
      <c r="X144" s="27">
        <f>'[1]Werklijst 2020 04'!AF145</f>
        <v>140.5</v>
      </c>
      <c r="Y144" s="27">
        <f>'[1]Werklijst 2020 04'!AG145</f>
        <v>140.5</v>
      </c>
      <c r="Z144" s="27">
        <f>'[1]Werklijst 2020 04'!AM145</f>
        <v>108</v>
      </c>
      <c r="AA144" s="27">
        <f>'[1]Werklijst 2020 04'!AN145</f>
        <v>108</v>
      </c>
      <c r="AB144" s="27">
        <f>'[1]Werklijst 2020 04'!AO145</f>
        <v>32.5</v>
      </c>
      <c r="AC144" s="27">
        <f>'[1]Werklijst 2020 04'!AP145</f>
        <v>32.5</v>
      </c>
      <c r="AD144" s="7" t="str">
        <f>+'[1]Werklijst 2020 04'!AQ145</f>
        <v>-</v>
      </c>
    </row>
    <row r="145" spans="1:31" s="28" customFormat="1" x14ac:dyDescent="0.2">
      <c r="A145" s="19">
        <f>'[1]Werklijst 2020 04'!A146</f>
        <v>3621299</v>
      </c>
      <c r="B145" s="20" t="str">
        <f>'[1]Werklijst 2020 04'!B146</f>
        <v>IzzyRing 0,120 mg/0,015 mg/24 h x 1 ring/anneau</v>
      </c>
      <c r="C145" s="20" t="str">
        <f>'[1]Werklijst 2020 04'!C146</f>
        <v>EXELTIS</v>
      </c>
      <c r="D145" s="20">
        <f>'[1]Werklijst 2020 04'!H146</f>
        <v>1</v>
      </c>
      <c r="E145" s="21" t="str">
        <f>'[1]Werklijst 2020 04'!D146</f>
        <v>-</v>
      </c>
      <c r="F145" s="21" t="str">
        <f>'[1]Werklijst 2020 04'!E146</f>
        <v>-</v>
      </c>
      <c r="G145" s="22" t="str">
        <f>'[1]Werklijst 2020 04'!F146</f>
        <v>-</v>
      </c>
      <c r="H145" s="23" t="str">
        <f>'[1]Werklijst 2020 04'!G146</f>
        <v>S</v>
      </c>
      <c r="I145" s="21" t="str">
        <f>'[1]Werklijst 2020 04'!I146</f>
        <v>G</v>
      </c>
      <c r="J145" s="21" t="str">
        <f>'[1]Werklijst 2020 04'!J146</f>
        <v>-</v>
      </c>
      <c r="K145" s="24">
        <f>'[1]Werklijst 2020 04'!L146</f>
        <v>12.74</v>
      </c>
      <c r="L145" s="24">
        <f>'[1]Werklijst 2020 04'!M146</f>
        <v>12.74</v>
      </c>
      <c r="M145" s="24">
        <f>'[1]Werklijst 2020 04'!N146</f>
        <v>12.74</v>
      </c>
      <c r="N145" s="24">
        <f>'[1]Werklijst 2020 04'!P146</f>
        <v>3</v>
      </c>
      <c r="O145" s="24">
        <f>'[1]Werklijst 2020 04'!S146</f>
        <v>9.74</v>
      </c>
      <c r="P145" s="25">
        <f>'[1]Werklijst 2020 04'!T146</f>
        <v>7709967</v>
      </c>
      <c r="Q145" s="20" t="str">
        <f>'[1]Werklijst 2020 04'!U146</f>
        <v>IzzyRing 0,120 mg/0,015 mg/24 h</v>
      </c>
      <c r="R145" s="24" t="str">
        <f>'[1]Werklijst 2020 04'!V146</f>
        <v>EXELTIS</v>
      </c>
      <c r="S145" s="26" t="str">
        <f>'[1]Werklijst 2020 04'!W146</f>
        <v>1 x ring/anneau</v>
      </c>
      <c r="T145" s="20">
        <f>'[1]Werklijst 2020 04'!X146</f>
        <v>1</v>
      </c>
      <c r="U145" s="27">
        <f>'[1]Werklijst 2020 04'!AC146</f>
        <v>44.34</v>
      </c>
      <c r="V145" s="27">
        <f>'[1]Werklijst 2020 04'!AD146</f>
        <v>9.0183</v>
      </c>
      <c r="W145" s="27" t="str">
        <f>'[1]Werklijst 2020 04'!AE146</f>
        <v/>
      </c>
      <c r="X145" s="27">
        <f>'[1]Werklijst 2020 04'!AF146</f>
        <v>9.0183</v>
      </c>
      <c r="Y145" s="27" t="str">
        <f>'[1]Werklijst 2020 04'!AG146</f>
        <v/>
      </c>
      <c r="Z145" s="27">
        <f>'[1]Werklijst 2020 04'!AM146</f>
        <v>3</v>
      </c>
      <c r="AA145" s="27" t="str">
        <f>'[1]Werklijst 2020 04'!AN146</f>
        <v/>
      </c>
      <c r="AB145" s="27">
        <f>'[1]Werklijst 2020 04'!AO146</f>
        <v>6.0183</v>
      </c>
      <c r="AC145" s="27" t="str">
        <f>'[1]Werklijst 2020 04'!AP146</f>
        <v/>
      </c>
      <c r="AD145" s="7" t="str">
        <f>+'[1]Werklijst 2020 04'!AQ146</f>
        <v>-</v>
      </c>
    </row>
    <row r="146" spans="1:31" s="28" customFormat="1" x14ac:dyDescent="0.2">
      <c r="A146" s="19">
        <f>'[1]Werklijst 2020 04'!A147</f>
        <v>3621281</v>
      </c>
      <c r="B146" s="20" t="str">
        <f>'[1]Werklijst 2020 04'!B147</f>
        <v>IzzyRing 0,120 mg/0,015 mg/24 h x 3 ringen/anneaux</v>
      </c>
      <c r="C146" s="20" t="str">
        <f>'[1]Werklijst 2020 04'!C147</f>
        <v>EXELTIS</v>
      </c>
      <c r="D146" s="20">
        <f>'[1]Werklijst 2020 04'!H147</f>
        <v>3</v>
      </c>
      <c r="E146" s="21" t="str">
        <f>'[1]Werklijst 2020 04'!D147</f>
        <v>-</v>
      </c>
      <c r="F146" s="21" t="str">
        <f>'[1]Werklijst 2020 04'!E147</f>
        <v>-</v>
      </c>
      <c r="G146" s="22" t="str">
        <f>'[1]Werklijst 2020 04'!F147</f>
        <v>-</v>
      </c>
      <c r="H146" s="23" t="str">
        <f>'[1]Werklijst 2020 04'!G147</f>
        <v>S</v>
      </c>
      <c r="I146" s="21" t="str">
        <f>'[1]Werklijst 2020 04'!I147</f>
        <v>G</v>
      </c>
      <c r="J146" s="21" t="str">
        <f>'[1]Werklijst 2020 04'!J147</f>
        <v>-</v>
      </c>
      <c r="K146" s="24">
        <f>'[1]Werklijst 2020 04'!L147</f>
        <v>31.64</v>
      </c>
      <c r="L146" s="24">
        <f>'[1]Werklijst 2020 04'!M147</f>
        <v>31.64</v>
      </c>
      <c r="M146" s="24">
        <f>'[1]Werklijst 2020 04'!N147</f>
        <v>31.64</v>
      </c>
      <c r="N146" s="24">
        <f>'[1]Werklijst 2020 04'!P147</f>
        <v>9</v>
      </c>
      <c r="O146" s="24">
        <f>'[1]Werklijst 2020 04'!S147</f>
        <v>22.64</v>
      </c>
      <c r="P146" s="25" t="str">
        <f>'[1]Werklijst 2020 04'!T147</f>
        <v>-</v>
      </c>
      <c r="Q146" s="20" t="str">
        <f>'[1]Werklijst 2020 04'!U147</f>
        <v>-</v>
      </c>
      <c r="R146" s="24" t="str">
        <f>'[1]Werklijst 2020 04'!V147</f>
        <v>-</v>
      </c>
      <c r="S146" s="26" t="str">
        <f>'[1]Werklijst 2020 04'!W147</f>
        <v>-</v>
      </c>
      <c r="T146" s="20" t="str">
        <f>'[1]Werklijst 2020 04'!X147</f>
        <v>-</v>
      </c>
      <c r="U146" s="27">
        <f>'[1]Werklijst 2020 04'!AC147</f>
        <v>44.34</v>
      </c>
      <c r="V146" s="27" t="str">
        <f>'[1]Werklijst 2020 04'!AD147</f>
        <v/>
      </c>
      <c r="W146" s="27" t="str">
        <f>'[1]Werklijst 2020 04'!AE147</f>
        <v/>
      </c>
      <c r="X146" s="27" t="str">
        <f>'[1]Werklijst 2020 04'!AF147</f>
        <v/>
      </c>
      <c r="Y146" s="27" t="str">
        <f>'[1]Werklijst 2020 04'!AG147</f>
        <v/>
      </c>
      <c r="Z146" s="27" t="str">
        <f>'[1]Werklijst 2020 04'!AM147</f>
        <v/>
      </c>
      <c r="AA146" s="27" t="str">
        <f>'[1]Werklijst 2020 04'!AN147</f>
        <v/>
      </c>
      <c r="AB146" s="27" t="str">
        <f>'[1]Werklijst 2020 04'!AO147</f>
        <v/>
      </c>
      <c r="AC146" s="27" t="str">
        <f>'[1]Werklijst 2020 04'!AP147</f>
        <v/>
      </c>
      <c r="AD146" s="7" t="str">
        <f>+'[1]Werklijst 2020 04'!AQ147</f>
        <v>-</v>
      </c>
    </row>
    <row r="147" spans="1:31" s="28" customFormat="1" x14ac:dyDescent="0.2">
      <c r="A147" s="19">
        <f>'[1]Werklijst 2020 04'!A148</f>
        <v>3621307</v>
      </c>
      <c r="B147" s="20" t="str">
        <f>'[1]Werklijst 2020 04'!B148</f>
        <v>IzzyRing 0,120 mg/0,015 mg/24 h x 6 ringen/anneaux</v>
      </c>
      <c r="C147" s="20" t="str">
        <f>'[1]Werklijst 2020 04'!C148</f>
        <v>EXELTIS</v>
      </c>
      <c r="D147" s="20">
        <f>'[1]Werklijst 2020 04'!H148</f>
        <v>6</v>
      </c>
      <c r="E147" s="21" t="str">
        <f>'[1]Werklijst 2020 04'!D148</f>
        <v>-</v>
      </c>
      <c r="F147" s="21" t="str">
        <f>'[1]Werklijst 2020 04'!E148</f>
        <v>-</v>
      </c>
      <c r="G147" s="22" t="str">
        <f>'[1]Werklijst 2020 04'!F148</f>
        <v>-</v>
      </c>
      <c r="H147" s="23" t="str">
        <f>'[1]Werklijst 2020 04'!G148</f>
        <v>S</v>
      </c>
      <c r="I147" s="21" t="str">
        <f>'[1]Werklijst 2020 04'!I148</f>
        <v>G</v>
      </c>
      <c r="J147" s="21" t="str">
        <f>'[1]Werklijst 2020 04'!J148</f>
        <v>-</v>
      </c>
      <c r="K147" s="24">
        <f>'[1]Werklijst 2020 04'!L148</f>
        <v>57.2</v>
      </c>
      <c r="L147" s="24">
        <f>'[1]Werklijst 2020 04'!M148</f>
        <v>57.2</v>
      </c>
      <c r="M147" s="24">
        <f>'[1]Werklijst 2020 04'!N148</f>
        <v>57.2</v>
      </c>
      <c r="N147" s="24">
        <f>'[1]Werklijst 2020 04'!P148</f>
        <v>18</v>
      </c>
      <c r="O147" s="24">
        <f>'[1]Werklijst 2020 04'!S148</f>
        <v>39.200000000000003</v>
      </c>
      <c r="P147" s="25" t="str">
        <f>'[1]Werklijst 2020 04'!T148</f>
        <v>-</v>
      </c>
      <c r="Q147" s="20" t="str">
        <f>'[1]Werklijst 2020 04'!U148</f>
        <v>-</v>
      </c>
      <c r="R147" s="24" t="str">
        <f>'[1]Werklijst 2020 04'!V148</f>
        <v>-</v>
      </c>
      <c r="S147" s="26" t="str">
        <f>'[1]Werklijst 2020 04'!W148</f>
        <v>-</v>
      </c>
      <c r="T147" s="20" t="str">
        <f>'[1]Werklijst 2020 04'!X148</f>
        <v>-</v>
      </c>
      <c r="U147" s="27">
        <f>'[1]Werklijst 2020 04'!AC148</f>
        <v>44.34</v>
      </c>
      <c r="V147" s="27" t="str">
        <f>'[1]Werklijst 2020 04'!AD148</f>
        <v/>
      </c>
      <c r="W147" s="27" t="str">
        <f>'[1]Werklijst 2020 04'!AE148</f>
        <v/>
      </c>
      <c r="X147" s="27" t="str">
        <f>'[1]Werklijst 2020 04'!AF148</f>
        <v/>
      </c>
      <c r="Y147" s="27" t="str">
        <f>'[1]Werklijst 2020 04'!AG148</f>
        <v/>
      </c>
      <c r="Z147" s="27" t="str">
        <f>'[1]Werklijst 2020 04'!AM148</f>
        <v/>
      </c>
      <c r="AA147" s="27" t="str">
        <f>'[1]Werklijst 2020 04'!AN148</f>
        <v/>
      </c>
      <c r="AB147" s="27" t="str">
        <f>'[1]Werklijst 2020 04'!AO148</f>
        <v/>
      </c>
      <c r="AC147" s="27" t="str">
        <f>'[1]Werklijst 2020 04'!AP148</f>
        <v/>
      </c>
      <c r="AD147" s="7" t="str">
        <f>+'[1]Werklijst 2020 04'!AQ148</f>
        <v>-</v>
      </c>
    </row>
    <row r="148" spans="1:31" s="28" customFormat="1" x14ac:dyDescent="0.2">
      <c r="A148" s="19">
        <f>'[1]Werklijst 2020 04'!A149</f>
        <v>3027794</v>
      </c>
      <c r="B148" s="20" t="str">
        <f>'[1]Werklijst 2020 04'!B149</f>
        <v>JAYDESS 13,5 mg 1 x IUD</v>
      </c>
      <c r="C148" s="20" t="str">
        <f>'[1]Werklijst 2020 04'!C149</f>
        <v>BAYER</v>
      </c>
      <c r="D148" s="20">
        <f>'[1]Werklijst 2020 04'!H149</f>
        <v>36</v>
      </c>
      <c r="E148" s="21" t="str">
        <f>'[1]Werklijst 2020 04'!D149</f>
        <v>-</v>
      </c>
      <c r="F148" s="21" t="str">
        <f>'[1]Werklijst 2020 04'!E149</f>
        <v>I</v>
      </c>
      <c r="G148" s="22" t="str">
        <f>'[1]Werklijst 2020 04'!F149</f>
        <v>-</v>
      </c>
      <c r="H148" s="23" t="str">
        <f>'[1]Werklijst 2020 04'!G149</f>
        <v>S</v>
      </c>
      <c r="I148" s="21" t="str">
        <f>'[1]Werklijst 2020 04'!I149</f>
        <v>-</v>
      </c>
      <c r="J148" s="21" t="str">
        <f>'[1]Werklijst 2020 04'!J149</f>
        <v>-</v>
      </c>
      <c r="K148" s="24">
        <f>'[1]Werklijst 2020 04'!L149</f>
        <v>147.5</v>
      </c>
      <c r="L148" s="24">
        <f>'[1]Werklijst 2020 04'!M149</f>
        <v>147.5</v>
      </c>
      <c r="M148" s="24">
        <f>'[1]Werklijst 2020 04'!N149</f>
        <v>147.5</v>
      </c>
      <c r="N148" s="24">
        <f>'[1]Werklijst 2020 04'!P149</f>
        <v>108</v>
      </c>
      <c r="O148" s="24">
        <f>'[1]Werklijst 2020 04'!S149</f>
        <v>39.5</v>
      </c>
      <c r="P148" s="25">
        <f>'[1]Werklijst 2020 04'!T149</f>
        <v>7706559</v>
      </c>
      <c r="Q148" s="20" t="str">
        <f>'[1]Werklijst 2020 04'!U149</f>
        <v>JAYDESS 13,5 mg 1 x IUD</v>
      </c>
      <c r="R148" s="24" t="str">
        <f>'[1]Werklijst 2020 04'!V149</f>
        <v>BAYER</v>
      </c>
      <c r="S148" s="26" t="str">
        <f>'[1]Werklijst 2020 04'!W149</f>
        <v>1 x IUD</v>
      </c>
      <c r="T148" s="20">
        <f>'[1]Werklijst 2020 04'!X149</f>
        <v>36</v>
      </c>
      <c r="U148" s="27">
        <f>'[1]Werklijst 2020 04'!AC149</f>
        <v>129.6</v>
      </c>
      <c r="V148" s="27">
        <f>'[1]Werklijst 2020 04'!AD149</f>
        <v>144.49</v>
      </c>
      <c r="W148" s="27">
        <f>'[1]Werklijst 2020 04'!AE149</f>
        <v>137.38</v>
      </c>
      <c r="X148" s="27">
        <f>'[1]Werklijst 2020 04'!AF149</f>
        <v>144.49</v>
      </c>
      <c r="Y148" s="27">
        <f>'[1]Werklijst 2020 04'!AG149</f>
        <v>144.49</v>
      </c>
      <c r="Z148" s="27">
        <f>'[1]Werklijst 2020 04'!AM149</f>
        <v>108</v>
      </c>
      <c r="AA148" s="27">
        <f>'[1]Werklijst 2020 04'!AN149</f>
        <v>108</v>
      </c>
      <c r="AB148" s="27">
        <f>'[1]Werklijst 2020 04'!AO149</f>
        <v>36.490000000000009</v>
      </c>
      <c r="AC148" s="27">
        <f>'[1]Werklijst 2020 04'!AP149</f>
        <v>36.490000000000009</v>
      </c>
      <c r="AD148" s="7" t="str">
        <f>+'[1]Werklijst 2020 04'!AQ149</f>
        <v>-</v>
      </c>
    </row>
    <row r="149" spans="1:31" s="28" customFormat="1" x14ac:dyDescent="0.2">
      <c r="A149" s="19">
        <f>'[1]Werklijst 2020 04'!A150</f>
        <v>3521002</v>
      </c>
      <c r="B149" s="20" t="str">
        <f>'[1]Werklijst 2020 04'!B150</f>
        <v>KYLEENA 19,5 mg 1 IUS</v>
      </c>
      <c r="C149" s="20" t="str">
        <f>'[1]Werklijst 2020 04'!C150</f>
        <v>BAYER</v>
      </c>
      <c r="D149" s="20">
        <f>'[1]Werklijst 2020 04'!H150</f>
        <v>60</v>
      </c>
      <c r="E149" s="21" t="str">
        <f>'[1]Werklijst 2020 04'!D150</f>
        <v>-</v>
      </c>
      <c r="F149" s="21" t="str">
        <f>'[1]Werklijst 2020 04'!E150</f>
        <v>I</v>
      </c>
      <c r="G149" s="22" t="str">
        <f>'[1]Werklijst 2020 04'!F150</f>
        <v>-</v>
      </c>
      <c r="H149" s="23" t="str">
        <f>'[1]Werklijst 2020 04'!G150</f>
        <v>S</v>
      </c>
      <c r="I149" s="21" t="str">
        <f>'[1]Werklijst 2020 04'!I150</f>
        <v>-</v>
      </c>
      <c r="J149" s="21" t="str">
        <f>'[1]Werklijst 2020 04'!J150</f>
        <v>-</v>
      </c>
      <c r="K149" s="24">
        <f>'[1]Werklijst 2020 04'!L150</f>
        <v>147.57</v>
      </c>
      <c r="L149" s="24">
        <f>'[1]Werklijst 2020 04'!M150</f>
        <v>147.57</v>
      </c>
      <c r="M149" s="24">
        <f>'[1]Werklijst 2020 04'!N150</f>
        <v>147.57</v>
      </c>
      <c r="N149" s="24">
        <f>'[1]Werklijst 2020 04'!P150</f>
        <v>180</v>
      </c>
      <c r="O149" s="24">
        <f>'[1]Werklijst 2020 04'!S150</f>
        <v>0</v>
      </c>
      <c r="P149" s="25">
        <f>'[1]Werklijst 2020 04'!T150</f>
        <v>7709827</v>
      </c>
      <c r="Q149" s="20" t="str">
        <f>'[1]Werklijst 2020 04'!U150</f>
        <v>KYLEENA 19,5 mg 1 IUS</v>
      </c>
      <c r="R149" s="24" t="str">
        <f>'[1]Werklijst 2020 04'!V150</f>
        <v>BAYER</v>
      </c>
      <c r="S149" s="26" t="str">
        <f>'[1]Werklijst 2020 04'!W150</f>
        <v>1 x IUS</v>
      </c>
      <c r="T149" s="20">
        <f>'[1]Werklijst 2020 04'!X150</f>
        <v>60</v>
      </c>
      <c r="U149" s="27">
        <f>'[1]Werklijst 2020 04'!AC150</f>
        <v>129.6</v>
      </c>
      <c r="V149" s="27">
        <f>'[1]Werklijst 2020 04'!AD150</f>
        <v>144.49</v>
      </c>
      <c r="W149" s="27">
        <f>'[1]Werklijst 2020 04'!AE150</f>
        <v>137.38</v>
      </c>
      <c r="X149" s="27">
        <f>'[1]Werklijst 2020 04'!AF150</f>
        <v>144.49</v>
      </c>
      <c r="Y149" s="27">
        <f>'[1]Werklijst 2020 04'!AG150</f>
        <v>144.49</v>
      </c>
      <c r="Z149" s="27">
        <f>'[1]Werklijst 2020 04'!AM150</f>
        <v>144.49</v>
      </c>
      <c r="AA149" s="27">
        <f>'[1]Werklijst 2020 04'!AN150</f>
        <v>144.49</v>
      </c>
      <c r="AB149" s="27">
        <f>'[1]Werklijst 2020 04'!AO150</f>
        <v>0</v>
      </c>
      <c r="AC149" s="27">
        <f>'[1]Werklijst 2020 04'!AP150</f>
        <v>0</v>
      </c>
      <c r="AD149" s="7" t="str">
        <f>+'[1]Werklijst 2020 04'!AQ150</f>
        <v>-</v>
      </c>
    </row>
    <row r="150" spans="1:31" s="28" customFormat="1" x14ac:dyDescent="0.2">
      <c r="A150" s="19">
        <f>'[1]Werklijst 2020 04'!A151</f>
        <v>3190881</v>
      </c>
      <c r="B150" s="20" t="str">
        <f>'[1]Werklijst 2020 04'!B151</f>
        <v>LAMUNA 20 TABL 3 X 21</v>
      </c>
      <c r="C150" s="20" t="str">
        <f>'[1]Werklijst 2020 04'!C151</f>
        <v>SANDOZ</v>
      </c>
      <c r="D150" s="20">
        <f>'[1]Werklijst 2020 04'!H151</f>
        <v>3</v>
      </c>
      <c r="E150" s="21" t="str">
        <f>'[1]Werklijst 2020 04'!D151</f>
        <v>-</v>
      </c>
      <c r="F150" s="21" t="str">
        <f>'[1]Werklijst 2020 04'!E151</f>
        <v>-</v>
      </c>
      <c r="G150" s="22" t="str">
        <f>'[1]Werklijst 2020 04'!F151</f>
        <v>-</v>
      </c>
      <c r="H150" s="23" t="str">
        <f>'[1]Werklijst 2020 04'!G151</f>
        <v>S</v>
      </c>
      <c r="I150" s="21" t="str">
        <f>'[1]Werklijst 2020 04'!I151</f>
        <v>G</v>
      </c>
      <c r="J150" s="21" t="str">
        <f>'[1]Werklijst 2020 04'!J151</f>
        <v>-</v>
      </c>
      <c r="K150" s="24">
        <f>'[1]Werklijst 2020 04'!L151</f>
        <v>11.1</v>
      </c>
      <c r="L150" s="24">
        <f>'[1]Werklijst 2020 04'!M151</f>
        <v>11.1</v>
      </c>
      <c r="M150" s="24">
        <f>'[1]Werklijst 2020 04'!N151</f>
        <v>11.1</v>
      </c>
      <c r="N150" s="24">
        <f>'[1]Werklijst 2020 04'!P151</f>
        <v>9</v>
      </c>
      <c r="O150" s="24">
        <f>'[1]Werklijst 2020 04'!S151</f>
        <v>2.0999999999999996</v>
      </c>
      <c r="P150" s="25">
        <f>'[1]Werklijst 2020 04'!T151</f>
        <v>7709173</v>
      </c>
      <c r="Q150" s="20" t="str">
        <f>'[1]Werklijst 2020 04'!U151</f>
        <v>LAMUNA 20 TABL</v>
      </c>
      <c r="R150" s="24" t="str">
        <f>'[1]Werklijst 2020 04'!V151</f>
        <v>SANDOZ</v>
      </c>
      <c r="S150" s="26" t="str">
        <f>'[1]Werklijst 2020 04'!W151</f>
        <v>21 tabl</v>
      </c>
      <c r="T150" s="20">
        <f>'[1]Werklijst 2020 04'!X151</f>
        <v>1</v>
      </c>
      <c r="U150" s="27">
        <f>'[1]Werklijst 2020 04'!AC151</f>
        <v>15.58</v>
      </c>
      <c r="V150" s="27">
        <f>'[1]Werklijst 2020 04'!AD151</f>
        <v>1.5468999999999999</v>
      </c>
      <c r="W150" s="27" t="str">
        <f>'[1]Werklijst 2020 04'!AE151</f>
        <v/>
      </c>
      <c r="X150" s="27">
        <f>'[1]Werklijst 2020 04'!AF151</f>
        <v>1.5468999999999999</v>
      </c>
      <c r="Y150" s="27" t="str">
        <f>'[1]Werklijst 2020 04'!AG151</f>
        <v/>
      </c>
      <c r="Z150" s="27">
        <f>'[1]Werklijst 2020 04'!AM151</f>
        <v>1.5468999999999999</v>
      </c>
      <c r="AA150" s="27" t="str">
        <f>'[1]Werklijst 2020 04'!AN151</f>
        <v/>
      </c>
      <c r="AB150" s="27">
        <f>'[1]Werklijst 2020 04'!AO151</f>
        <v>0</v>
      </c>
      <c r="AC150" s="27" t="str">
        <f>'[1]Werklijst 2020 04'!AP151</f>
        <v/>
      </c>
      <c r="AD150" s="7" t="str">
        <f>+'[1]Werklijst 2020 04'!AQ151</f>
        <v>-</v>
      </c>
    </row>
    <row r="151" spans="1:31" s="28" customFormat="1" x14ac:dyDescent="0.2">
      <c r="A151" s="19">
        <f>'[1]Werklijst 2020 04'!A152</f>
        <v>3190899</v>
      </c>
      <c r="B151" s="20" t="str">
        <f>'[1]Werklijst 2020 04'!B152</f>
        <v>LAMUNA 20 TABL 6 X 21</v>
      </c>
      <c r="C151" s="20" t="str">
        <f>'[1]Werklijst 2020 04'!C152</f>
        <v>SANDOZ</v>
      </c>
      <c r="D151" s="20">
        <f>'[1]Werklijst 2020 04'!H152</f>
        <v>6</v>
      </c>
      <c r="E151" s="21" t="str">
        <f>'[1]Werklijst 2020 04'!D152</f>
        <v>-</v>
      </c>
      <c r="F151" s="21" t="str">
        <f>'[1]Werklijst 2020 04'!E152</f>
        <v>-</v>
      </c>
      <c r="G151" s="22" t="str">
        <f>'[1]Werklijst 2020 04'!F152</f>
        <v>-</v>
      </c>
      <c r="H151" s="23" t="str">
        <f>'[1]Werklijst 2020 04'!G152</f>
        <v>S</v>
      </c>
      <c r="I151" s="21" t="str">
        <f>'[1]Werklijst 2020 04'!I152</f>
        <v>G</v>
      </c>
      <c r="J151" s="21" t="str">
        <f>'[1]Werklijst 2020 04'!J152</f>
        <v>-</v>
      </c>
      <c r="K151" s="24">
        <f>'[1]Werklijst 2020 04'!L152</f>
        <v>15.05</v>
      </c>
      <c r="L151" s="24">
        <f>'[1]Werklijst 2020 04'!M152</f>
        <v>15.05</v>
      </c>
      <c r="M151" s="24">
        <f>'[1]Werklijst 2020 04'!N152</f>
        <v>15.05</v>
      </c>
      <c r="N151" s="24">
        <f>'[1]Werklijst 2020 04'!P152</f>
        <v>18</v>
      </c>
      <c r="O151" s="24">
        <f>'[1]Werklijst 2020 04'!S152</f>
        <v>0</v>
      </c>
      <c r="P151" s="25" t="str">
        <f>'[1]Werklijst 2020 04'!T152</f>
        <v>-</v>
      </c>
      <c r="Q151" s="20" t="str">
        <f>'[1]Werklijst 2020 04'!U152</f>
        <v>-</v>
      </c>
      <c r="R151" s="24" t="str">
        <f>'[1]Werklijst 2020 04'!V152</f>
        <v>-</v>
      </c>
      <c r="S151" s="26" t="str">
        <f>'[1]Werklijst 2020 04'!W152</f>
        <v>-</v>
      </c>
      <c r="T151" s="20" t="str">
        <f>'[1]Werklijst 2020 04'!X152</f>
        <v>-</v>
      </c>
      <c r="U151" s="27">
        <f>'[1]Werklijst 2020 04'!AC152</f>
        <v>15.58</v>
      </c>
      <c r="V151" s="27" t="str">
        <f>'[1]Werklijst 2020 04'!AD152</f>
        <v/>
      </c>
      <c r="W151" s="27" t="str">
        <f>'[1]Werklijst 2020 04'!AE152</f>
        <v/>
      </c>
      <c r="X151" s="27" t="str">
        <f>'[1]Werklijst 2020 04'!AF152</f>
        <v/>
      </c>
      <c r="Y151" s="27" t="str">
        <f>'[1]Werklijst 2020 04'!AG152</f>
        <v/>
      </c>
      <c r="Z151" s="27" t="str">
        <f>'[1]Werklijst 2020 04'!AM152</f>
        <v/>
      </c>
      <c r="AA151" s="27" t="str">
        <f>'[1]Werklijst 2020 04'!AN152</f>
        <v/>
      </c>
      <c r="AB151" s="27" t="str">
        <f>'[1]Werklijst 2020 04'!AO152</f>
        <v/>
      </c>
      <c r="AC151" s="27" t="str">
        <f>'[1]Werklijst 2020 04'!AP152</f>
        <v/>
      </c>
      <c r="AD151" s="7" t="str">
        <f>+'[1]Werklijst 2020 04'!AQ152</f>
        <v>-</v>
      </c>
    </row>
    <row r="152" spans="1:31" s="28" customFormat="1" x14ac:dyDescent="0.2">
      <c r="A152" s="19">
        <f>'[1]Werklijst 2020 04'!A153</f>
        <v>3190907</v>
      </c>
      <c r="B152" s="20" t="str">
        <f>'[1]Werklijst 2020 04'!B153</f>
        <v>LAMUNA 20 TABL 13 X 21</v>
      </c>
      <c r="C152" s="20" t="str">
        <f>'[1]Werklijst 2020 04'!C153</f>
        <v>SANDOZ</v>
      </c>
      <c r="D152" s="20">
        <f>'[1]Werklijst 2020 04'!H153</f>
        <v>13</v>
      </c>
      <c r="E152" s="21" t="str">
        <f>'[1]Werklijst 2020 04'!D153</f>
        <v>-</v>
      </c>
      <c r="F152" s="21" t="str">
        <f>'[1]Werklijst 2020 04'!E153</f>
        <v>-</v>
      </c>
      <c r="G152" s="22" t="str">
        <f>'[1]Werklijst 2020 04'!F153</f>
        <v>-</v>
      </c>
      <c r="H152" s="23" t="str">
        <f>'[1]Werklijst 2020 04'!G153</f>
        <v>S</v>
      </c>
      <c r="I152" s="21" t="str">
        <f>'[1]Werklijst 2020 04'!I153</f>
        <v>G</v>
      </c>
      <c r="J152" s="21" t="str">
        <f>'[1]Werklijst 2020 04'!J153</f>
        <v>-</v>
      </c>
      <c r="K152" s="24">
        <f>'[1]Werklijst 2020 04'!L153</f>
        <v>24.18</v>
      </c>
      <c r="L152" s="24">
        <f>'[1]Werklijst 2020 04'!M153</f>
        <v>24.18</v>
      </c>
      <c r="M152" s="24">
        <f>'[1]Werklijst 2020 04'!N153</f>
        <v>24.18</v>
      </c>
      <c r="N152" s="24">
        <f>'[1]Werklijst 2020 04'!P153</f>
        <v>39</v>
      </c>
      <c r="O152" s="24">
        <f>'[1]Werklijst 2020 04'!S153</f>
        <v>0</v>
      </c>
      <c r="P152" s="25" t="str">
        <f>'[1]Werklijst 2020 04'!T153</f>
        <v>-</v>
      </c>
      <c r="Q152" s="20" t="str">
        <f>'[1]Werklijst 2020 04'!U153</f>
        <v>-</v>
      </c>
      <c r="R152" s="24" t="str">
        <f>'[1]Werklijst 2020 04'!V153</f>
        <v>-</v>
      </c>
      <c r="S152" s="26" t="str">
        <f>'[1]Werklijst 2020 04'!W153</f>
        <v>-</v>
      </c>
      <c r="T152" s="20" t="str">
        <f>'[1]Werklijst 2020 04'!X153</f>
        <v>-</v>
      </c>
      <c r="U152" s="27">
        <f>'[1]Werklijst 2020 04'!AC153</f>
        <v>15.58</v>
      </c>
      <c r="V152" s="27" t="str">
        <f>'[1]Werklijst 2020 04'!AD153</f>
        <v/>
      </c>
      <c r="W152" s="27" t="str">
        <f>'[1]Werklijst 2020 04'!AE153</f>
        <v/>
      </c>
      <c r="X152" s="27" t="str">
        <f>'[1]Werklijst 2020 04'!AF153</f>
        <v/>
      </c>
      <c r="Y152" s="27" t="str">
        <f>'[1]Werklijst 2020 04'!AG153</f>
        <v/>
      </c>
      <c r="Z152" s="27" t="str">
        <f>'[1]Werklijst 2020 04'!AM153</f>
        <v/>
      </c>
      <c r="AA152" s="27" t="str">
        <f>'[1]Werklijst 2020 04'!AN153</f>
        <v/>
      </c>
      <c r="AB152" s="27" t="str">
        <f>'[1]Werklijst 2020 04'!AO153</f>
        <v/>
      </c>
      <c r="AC152" s="27" t="str">
        <f>'[1]Werklijst 2020 04'!AP153</f>
        <v/>
      </c>
      <c r="AD152" s="7" t="str">
        <f>+'[1]Werklijst 2020 04'!AQ153</f>
        <v>-</v>
      </c>
    </row>
    <row r="153" spans="1:31" s="28" customFormat="1" x14ac:dyDescent="0.2">
      <c r="A153" s="19">
        <f>'[1]Werklijst 2020 04'!A154</f>
        <v>3190915</v>
      </c>
      <c r="B153" s="20" t="str">
        <f>'[1]Werklijst 2020 04'!B154</f>
        <v>LAMUNA 30 TABL 3 X 21</v>
      </c>
      <c r="C153" s="20" t="str">
        <f>'[1]Werklijst 2020 04'!C154</f>
        <v>SANDOZ</v>
      </c>
      <c r="D153" s="20">
        <f>'[1]Werklijst 2020 04'!H154</f>
        <v>3</v>
      </c>
      <c r="E153" s="21" t="str">
        <f>'[1]Werklijst 2020 04'!D154</f>
        <v>-</v>
      </c>
      <c r="F153" s="21" t="str">
        <f>'[1]Werklijst 2020 04'!E154</f>
        <v>-</v>
      </c>
      <c r="G153" s="22" t="str">
        <f>'[1]Werklijst 2020 04'!F154</f>
        <v>-</v>
      </c>
      <c r="H153" s="23" t="str">
        <f>'[1]Werklijst 2020 04'!G154</f>
        <v>S</v>
      </c>
      <c r="I153" s="21" t="str">
        <f>'[1]Werklijst 2020 04'!I154</f>
        <v>G</v>
      </c>
      <c r="J153" s="21" t="str">
        <f>'[1]Werklijst 2020 04'!J154</f>
        <v>-</v>
      </c>
      <c r="K153" s="24">
        <f>'[1]Werklijst 2020 04'!L154</f>
        <v>10.35</v>
      </c>
      <c r="L153" s="24">
        <f>'[1]Werklijst 2020 04'!M154</f>
        <v>10.35</v>
      </c>
      <c r="M153" s="24">
        <f>'[1]Werklijst 2020 04'!N154</f>
        <v>10.35</v>
      </c>
      <c r="N153" s="24">
        <f>'[1]Werklijst 2020 04'!P154</f>
        <v>9</v>
      </c>
      <c r="O153" s="24">
        <f>'[1]Werklijst 2020 04'!S154</f>
        <v>1.3499999999999996</v>
      </c>
      <c r="P153" s="25">
        <f>'[1]Werklijst 2020 04'!T154</f>
        <v>7709181</v>
      </c>
      <c r="Q153" s="20" t="str">
        <f>'[1]Werklijst 2020 04'!U154</f>
        <v>LAMUNA 30 TABL</v>
      </c>
      <c r="R153" s="24" t="str">
        <f>'[1]Werklijst 2020 04'!V154</f>
        <v>SANDOZ</v>
      </c>
      <c r="S153" s="26" t="str">
        <f>'[1]Werklijst 2020 04'!W154</f>
        <v>21 tabl</v>
      </c>
      <c r="T153" s="20">
        <f>'[1]Werklijst 2020 04'!X154</f>
        <v>1</v>
      </c>
      <c r="U153" s="27">
        <f>'[1]Werklijst 2020 04'!AC154</f>
        <v>15.58</v>
      </c>
      <c r="V153" s="27">
        <f>'[1]Werklijst 2020 04'!AD154</f>
        <v>1.5468999999999999</v>
      </c>
      <c r="W153" s="27" t="str">
        <f>'[1]Werklijst 2020 04'!AE154</f>
        <v/>
      </c>
      <c r="X153" s="27">
        <f>'[1]Werklijst 2020 04'!AF154</f>
        <v>1.5468999999999999</v>
      </c>
      <c r="Y153" s="27" t="str">
        <f>'[1]Werklijst 2020 04'!AG154</f>
        <v/>
      </c>
      <c r="Z153" s="27">
        <f>'[1]Werklijst 2020 04'!AM154</f>
        <v>1.5468999999999999</v>
      </c>
      <c r="AA153" s="27" t="str">
        <f>'[1]Werklijst 2020 04'!AN154</f>
        <v/>
      </c>
      <c r="AB153" s="27">
        <f>'[1]Werklijst 2020 04'!AO154</f>
        <v>0</v>
      </c>
      <c r="AC153" s="27" t="str">
        <f>'[1]Werklijst 2020 04'!AP154</f>
        <v/>
      </c>
      <c r="AD153" s="7" t="str">
        <f>+'[1]Werklijst 2020 04'!AQ154</f>
        <v>-</v>
      </c>
    </row>
    <row r="154" spans="1:31" s="28" customFormat="1" x14ac:dyDescent="0.2">
      <c r="A154" s="19">
        <f>'[1]Werklijst 2020 04'!A155</f>
        <v>3190923</v>
      </c>
      <c r="B154" s="20" t="str">
        <f>'[1]Werklijst 2020 04'!B155</f>
        <v>LAMUNA 30 TABL 6 X 21</v>
      </c>
      <c r="C154" s="20" t="str">
        <f>'[1]Werklijst 2020 04'!C155</f>
        <v>SANDOZ</v>
      </c>
      <c r="D154" s="20">
        <f>'[1]Werklijst 2020 04'!H155</f>
        <v>6</v>
      </c>
      <c r="E154" s="21" t="str">
        <f>'[1]Werklijst 2020 04'!D155</f>
        <v>-</v>
      </c>
      <c r="F154" s="21" t="str">
        <f>'[1]Werklijst 2020 04'!E155</f>
        <v>-</v>
      </c>
      <c r="G154" s="22" t="str">
        <f>'[1]Werklijst 2020 04'!F155</f>
        <v>-</v>
      </c>
      <c r="H154" s="23" t="str">
        <f>'[1]Werklijst 2020 04'!G155</f>
        <v>S</v>
      </c>
      <c r="I154" s="21" t="str">
        <f>'[1]Werklijst 2020 04'!I155</f>
        <v>G</v>
      </c>
      <c r="J154" s="21" t="str">
        <f>'[1]Werklijst 2020 04'!J155</f>
        <v>-</v>
      </c>
      <c r="K154" s="24">
        <f>'[1]Werklijst 2020 04'!L155</f>
        <v>14.09</v>
      </c>
      <c r="L154" s="24">
        <f>'[1]Werklijst 2020 04'!M155</f>
        <v>14.09</v>
      </c>
      <c r="M154" s="24">
        <f>'[1]Werklijst 2020 04'!N155</f>
        <v>14.09</v>
      </c>
      <c r="N154" s="24">
        <f>'[1]Werklijst 2020 04'!P155</f>
        <v>18</v>
      </c>
      <c r="O154" s="24">
        <f>'[1]Werklijst 2020 04'!S155</f>
        <v>0</v>
      </c>
      <c r="P154" s="25" t="str">
        <f>'[1]Werklijst 2020 04'!T155</f>
        <v>-</v>
      </c>
      <c r="Q154" s="20" t="str">
        <f>'[1]Werklijst 2020 04'!U155</f>
        <v>-</v>
      </c>
      <c r="R154" s="24" t="str">
        <f>'[1]Werklijst 2020 04'!V155</f>
        <v>-</v>
      </c>
      <c r="S154" s="26" t="str">
        <f>'[1]Werklijst 2020 04'!W155</f>
        <v>-</v>
      </c>
      <c r="T154" s="20" t="str">
        <f>'[1]Werklijst 2020 04'!X155</f>
        <v>-</v>
      </c>
      <c r="U154" s="27">
        <f>'[1]Werklijst 2020 04'!AC155</f>
        <v>15.58</v>
      </c>
      <c r="V154" s="27" t="str">
        <f>'[1]Werklijst 2020 04'!AD155</f>
        <v/>
      </c>
      <c r="W154" s="27" t="str">
        <f>'[1]Werklijst 2020 04'!AE155</f>
        <v/>
      </c>
      <c r="X154" s="27" t="str">
        <f>'[1]Werklijst 2020 04'!AF155</f>
        <v/>
      </c>
      <c r="Y154" s="27" t="str">
        <f>'[1]Werklijst 2020 04'!AG155</f>
        <v/>
      </c>
      <c r="Z154" s="27" t="str">
        <f>'[1]Werklijst 2020 04'!AM155</f>
        <v/>
      </c>
      <c r="AA154" s="27" t="str">
        <f>'[1]Werklijst 2020 04'!AN155</f>
        <v/>
      </c>
      <c r="AB154" s="27" t="str">
        <f>'[1]Werklijst 2020 04'!AO155</f>
        <v/>
      </c>
      <c r="AC154" s="27" t="str">
        <f>'[1]Werklijst 2020 04'!AP155</f>
        <v/>
      </c>
      <c r="AD154" s="7" t="str">
        <f>+'[1]Werklijst 2020 04'!AQ155</f>
        <v>-</v>
      </c>
    </row>
    <row r="155" spans="1:31" s="28" customFormat="1" x14ac:dyDescent="0.2">
      <c r="A155" s="19">
        <f>'[1]Werklijst 2020 04'!A156</f>
        <v>3190931</v>
      </c>
      <c r="B155" s="20" t="str">
        <f>'[1]Werklijst 2020 04'!B156</f>
        <v>LAMUNA 30 TABL 13 X 21</v>
      </c>
      <c r="C155" s="20" t="str">
        <f>'[1]Werklijst 2020 04'!C156</f>
        <v>SANDOZ</v>
      </c>
      <c r="D155" s="20">
        <f>'[1]Werklijst 2020 04'!H156</f>
        <v>13</v>
      </c>
      <c r="E155" s="21" t="str">
        <f>'[1]Werklijst 2020 04'!D156</f>
        <v>-</v>
      </c>
      <c r="F155" s="21" t="str">
        <f>'[1]Werklijst 2020 04'!E156</f>
        <v>-</v>
      </c>
      <c r="G155" s="22" t="str">
        <f>'[1]Werklijst 2020 04'!F156</f>
        <v>-</v>
      </c>
      <c r="H155" s="23" t="str">
        <f>'[1]Werklijst 2020 04'!G156</f>
        <v>S</v>
      </c>
      <c r="I155" s="21" t="str">
        <f>'[1]Werklijst 2020 04'!I156</f>
        <v>G</v>
      </c>
      <c r="J155" s="21" t="str">
        <f>'[1]Werklijst 2020 04'!J156</f>
        <v>-</v>
      </c>
      <c r="K155" s="24">
        <f>'[1]Werklijst 2020 04'!L156</f>
        <v>24.84</v>
      </c>
      <c r="L155" s="24">
        <f>'[1]Werklijst 2020 04'!M156</f>
        <v>24.84</v>
      </c>
      <c r="M155" s="24">
        <f>'[1]Werklijst 2020 04'!N156</f>
        <v>24.84</v>
      </c>
      <c r="N155" s="24">
        <f>'[1]Werklijst 2020 04'!P156</f>
        <v>39</v>
      </c>
      <c r="O155" s="24">
        <f>'[1]Werklijst 2020 04'!S156</f>
        <v>0</v>
      </c>
      <c r="P155" s="25" t="str">
        <f>'[1]Werklijst 2020 04'!T156</f>
        <v>-</v>
      </c>
      <c r="Q155" s="20" t="str">
        <f>'[1]Werklijst 2020 04'!U156</f>
        <v>-</v>
      </c>
      <c r="R155" s="24" t="str">
        <f>'[1]Werklijst 2020 04'!V156</f>
        <v>-</v>
      </c>
      <c r="S155" s="26" t="str">
        <f>'[1]Werklijst 2020 04'!W156</f>
        <v>-</v>
      </c>
      <c r="T155" s="20" t="str">
        <f>'[1]Werklijst 2020 04'!X156</f>
        <v>-</v>
      </c>
      <c r="U155" s="27">
        <f>'[1]Werklijst 2020 04'!AC156</f>
        <v>15.58</v>
      </c>
      <c r="V155" s="27" t="str">
        <f>'[1]Werklijst 2020 04'!AD156</f>
        <v/>
      </c>
      <c r="W155" s="27" t="str">
        <f>'[1]Werklijst 2020 04'!AE156</f>
        <v/>
      </c>
      <c r="X155" s="27" t="str">
        <f>'[1]Werklijst 2020 04'!AF156</f>
        <v/>
      </c>
      <c r="Y155" s="27" t="str">
        <f>'[1]Werklijst 2020 04'!AG156</f>
        <v/>
      </c>
      <c r="Z155" s="27" t="str">
        <f>'[1]Werklijst 2020 04'!AM156</f>
        <v/>
      </c>
      <c r="AA155" s="27" t="str">
        <f>'[1]Werklijst 2020 04'!AN156</f>
        <v/>
      </c>
      <c r="AB155" s="27" t="str">
        <f>'[1]Werklijst 2020 04'!AO156</f>
        <v/>
      </c>
      <c r="AC155" s="27" t="str">
        <f>'[1]Werklijst 2020 04'!AP156</f>
        <v/>
      </c>
      <c r="AD155" s="7" t="str">
        <f>+'[1]Werklijst 2020 04'!AQ156</f>
        <v>-</v>
      </c>
    </row>
    <row r="156" spans="1:31" s="28" customFormat="1" x14ac:dyDescent="0.2">
      <c r="A156" s="19">
        <f>'[1]Werklijst 2020 04'!A157</f>
        <v>3051372</v>
      </c>
      <c r="B156" s="20" t="str">
        <f>'[1]Werklijst 2020 04'!B157</f>
        <v>LAVINIA 0,10/0,02 TABL 3x 21</v>
      </c>
      <c r="C156" s="20" t="str">
        <f>'[1]Werklijst 2020 04'!C157</f>
        <v>THERAMEX</v>
      </c>
      <c r="D156" s="20">
        <f>'[1]Werklijst 2020 04'!H157</f>
        <v>3</v>
      </c>
      <c r="E156" s="21">
        <f>'[1]Werklijst 2020 04'!D157</f>
        <v>1</v>
      </c>
      <c r="F156" s="21" t="str">
        <f>'[1]Werklijst 2020 04'!E157</f>
        <v>-</v>
      </c>
      <c r="G156" s="22" t="str">
        <f>'[1]Werklijst 2020 04'!F157</f>
        <v>-</v>
      </c>
      <c r="H156" s="23" t="str">
        <f>'[1]Werklijst 2020 04'!G157</f>
        <v>S</v>
      </c>
      <c r="I156" s="21" t="str">
        <f>'[1]Werklijst 2020 04'!I157</f>
        <v>G</v>
      </c>
      <c r="J156" s="21" t="str">
        <f>'[1]Werklijst 2020 04'!J157</f>
        <v>Cx</v>
      </c>
      <c r="K156" s="24">
        <f>'[1]Werklijst 2020 04'!L157</f>
        <v>8.5399999999999991</v>
      </c>
      <c r="L156" s="24">
        <f>'[1]Werklijst 2020 04'!M157</f>
        <v>8.5399999999999991</v>
      </c>
      <c r="M156" s="24">
        <f>'[1]Werklijst 2020 04'!N157</f>
        <v>4.3419009999999991</v>
      </c>
      <c r="N156" s="24">
        <f>'[1]Werklijst 2020 04'!P157</f>
        <v>9</v>
      </c>
      <c r="O156" s="24">
        <f>'[1]Werklijst 2020 04'!S157</f>
        <v>0</v>
      </c>
      <c r="P156" s="25" t="str">
        <f>'[1]Werklijst 2020 04'!T157</f>
        <v>7705726</v>
      </c>
      <c r="Q156" s="20" t="str">
        <f>'[1]Werklijst 2020 04'!U157</f>
        <v>LAVINIA 0,10/0,02 TABL</v>
      </c>
      <c r="R156" s="24" t="str">
        <f>'[1]Werklijst 2020 04'!V157</f>
        <v>THERAMEX</v>
      </c>
      <c r="S156" s="26" t="str">
        <f>'[1]Werklijst 2020 04'!W157</f>
        <v>21 tabl</v>
      </c>
      <c r="T156" s="20">
        <f>'[1]Werklijst 2020 04'!X157</f>
        <v>1</v>
      </c>
      <c r="U156" s="27">
        <f>'[1]Werklijst 2020 04'!AC157</f>
        <v>10.65</v>
      </c>
      <c r="V156" s="27">
        <f>'[1]Werklijst 2020 04'!AD157</f>
        <v>1.0569</v>
      </c>
      <c r="W156" s="27" t="str">
        <f>'[1]Werklijst 2020 04'!AE157</f>
        <v/>
      </c>
      <c r="X156" s="27">
        <f>'[1]Werklijst 2020 04'!AF157</f>
        <v>1.0569</v>
      </c>
      <c r="Y156" s="27" t="str">
        <f>'[1]Werklijst 2020 04'!AG157</f>
        <v/>
      </c>
      <c r="Z156" s="27">
        <f>'[1]Werklijst 2020 04'!AM157</f>
        <v>1.0569</v>
      </c>
      <c r="AA156" s="27" t="str">
        <f>'[1]Werklijst 2020 04'!AN157</f>
        <v/>
      </c>
      <c r="AB156" s="27">
        <f>'[1]Werklijst 2020 04'!AO157</f>
        <v>0</v>
      </c>
      <c r="AC156" s="27" t="str">
        <f>'[1]Werklijst 2020 04'!AP157</f>
        <v/>
      </c>
      <c r="AD156" s="7" t="str">
        <f>+'[1]Werklijst 2020 04'!AQ157</f>
        <v>-</v>
      </c>
      <c r="AE156" s="40"/>
    </row>
    <row r="157" spans="1:31" s="28" customFormat="1" x14ac:dyDescent="0.2">
      <c r="A157" s="19">
        <f>'[1]Werklijst 2020 04'!A158</f>
        <v>3051380</v>
      </c>
      <c r="B157" s="20" t="str">
        <f>'[1]Werklijst 2020 04'!B158</f>
        <v>LAVINIA 0,10/0,02 TABL 13x 21</v>
      </c>
      <c r="C157" s="20" t="str">
        <f>'[1]Werklijst 2020 04'!C158</f>
        <v>THERAMEX</v>
      </c>
      <c r="D157" s="20">
        <f>'[1]Werklijst 2020 04'!H158</f>
        <v>13</v>
      </c>
      <c r="E157" s="21">
        <f>'[1]Werklijst 2020 04'!D158</f>
        <v>1</v>
      </c>
      <c r="F157" s="21" t="str">
        <f>'[1]Werklijst 2020 04'!E158</f>
        <v>-</v>
      </c>
      <c r="G157" s="22" t="str">
        <f>'[1]Werklijst 2020 04'!F158</f>
        <v>-</v>
      </c>
      <c r="H157" s="23" t="str">
        <f>'[1]Werklijst 2020 04'!G158</f>
        <v>S</v>
      </c>
      <c r="I157" s="21" t="str">
        <f>'[1]Werklijst 2020 04'!I158</f>
        <v>G</v>
      </c>
      <c r="J157" s="21" t="str">
        <f>'[1]Werklijst 2020 04'!J158</f>
        <v>Cx</v>
      </c>
      <c r="K157" s="24">
        <f>'[1]Werklijst 2020 04'!L158</f>
        <v>18.32</v>
      </c>
      <c r="L157" s="24">
        <f>'[1]Werklijst 2020 04'!M158</f>
        <v>18.32</v>
      </c>
      <c r="M157" s="24">
        <f>'[1]Werklijst 2020 04'!N158</f>
        <v>15.062294999999999</v>
      </c>
      <c r="N157" s="24">
        <f>'[1]Werklijst 2020 04'!P158</f>
        <v>39</v>
      </c>
      <c r="O157" s="24">
        <f>'[1]Werklijst 2020 04'!S158</f>
        <v>0</v>
      </c>
      <c r="P157" s="25" t="str">
        <f>'[1]Werklijst 2020 04'!T158</f>
        <v>-</v>
      </c>
      <c r="Q157" s="20" t="str">
        <f>'[1]Werklijst 2020 04'!U158</f>
        <v>-</v>
      </c>
      <c r="R157" s="24" t="str">
        <f>'[1]Werklijst 2020 04'!V158</f>
        <v>-</v>
      </c>
      <c r="S157" s="26" t="str">
        <f>'[1]Werklijst 2020 04'!W158</f>
        <v>-</v>
      </c>
      <c r="T157" s="20" t="str">
        <f>'[1]Werklijst 2020 04'!X158</f>
        <v>-</v>
      </c>
      <c r="U157" s="27">
        <f>'[1]Werklijst 2020 04'!AC158</f>
        <v>10.65</v>
      </c>
      <c r="V157" s="27" t="str">
        <f>'[1]Werklijst 2020 04'!AD158</f>
        <v/>
      </c>
      <c r="W157" s="27" t="str">
        <f>'[1]Werklijst 2020 04'!AE158</f>
        <v/>
      </c>
      <c r="X157" s="27" t="str">
        <f>'[1]Werklijst 2020 04'!AF158</f>
        <v/>
      </c>
      <c r="Y157" s="27" t="str">
        <f>'[1]Werklijst 2020 04'!AG158</f>
        <v/>
      </c>
      <c r="Z157" s="27" t="str">
        <f>'[1]Werklijst 2020 04'!AM158</f>
        <v/>
      </c>
      <c r="AA157" s="27" t="str">
        <f>'[1]Werklijst 2020 04'!AN158</f>
        <v/>
      </c>
      <c r="AB157" s="27" t="str">
        <f>'[1]Werklijst 2020 04'!AO158</f>
        <v/>
      </c>
      <c r="AC157" s="27" t="str">
        <f>'[1]Werklijst 2020 04'!AP158</f>
        <v/>
      </c>
      <c r="AD157" s="7" t="str">
        <f>+'[1]Werklijst 2020 04'!AQ158</f>
        <v>-</v>
      </c>
    </row>
    <row r="158" spans="1:31" s="28" customFormat="1" x14ac:dyDescent="0.2">
      <c r="A158" s="19">
        <f>'[1]Werklijst 2020 04'!A159</f>
        <v>3116274</v>
      </c>
      <c r="B158" s="20" t="str">
        <f>'[1]Werklijst 2020 04'!B159</f>
        <v>LEVODONNA TABL 1 x 1,5 mg</v>
      </c>
      <c r="C158" s="20" t="str">
        <f>'[1]Werklijst 2020 04'!C159</f>
        <v>SANDOZ</v>
      </c>
      <c r="D158" s="20">
        <f>'[1]Werklijst 2020 04'!H159</f>
        <v>3</v>
      </c>
      <c r="E158" s="21" t="str">
        <f>'[1]Werklijst 2020 04'!D159</f>
        <v>-</v>
      </c>
      <c r="F158" s="21" t="str">
        <f>'[1]Werklijst 2020 04'!E159</f>
        <v>-</v>
      </c>
      <c r="G158" s="22" t="str">
        <f>'[1]Werklijst 2020 04'!F159</f>
        <v>N</v>
      </c>
      <c r="H158" s="23" t="str">
        <f>'[1]Werklijst 2020 04'!G159</f>
        <v>S</v>
      </c>
      <c r="I158" s="21" t="str">
        <f>'[1]Werklijst 2020 04'!I159</f>
        <v>G</v>
      </c>
      <c r="J158" s="21" t="str">
        <f>'[1]Werklijst 2020 04'!J159</f>
        <v>-</v>
      </c>
      <c r="K158" s="24">
        <f>'[1]Werklijst 2020 04'!L159</f>
        <v>8.5500000000000007</v>
      </c>
      <c r="L158" s="24">
        <f>'[1]Werklijst 2020 04'!M159</f>
        <v>8.5500000000000007</v>
      </c>
      <c r="M158" s="24">
        <f>'[1]Werklijst 2020 04'!N159</f>
        <v>8.5500000000000007</v>
      </c>
      <c r="N158" s="24">
        <f>'[1]Werklijst 2020 04'!P159</f>
        <v>9</v>
      </c>
      <c r="O158" s="24">
        <f>'[1]Werklijst 2020 04'!S159</f>
        <v>0</v>
      </c>
      <c r="P158" s="25">
        <f>'[1]Werklijst 2020 04'!T159</f>
        <v>7707706</v>
      </c>
      <c r="Q158" s="20" t="str">
        <f>'[1]Werklijst 2020 04'!U159</f>
        <v>LEVODONNA TABL 1,5 mg</v>
      </c>
      <c r="R158" s="24" t="str">
        <f>'[1]Werklijst 2020 04'!V159</f>
        <v>SANDOZ</v>
      </c>
      <c r="S158" s="26" t="str">
        <f>'[1]Werklijst 2020 04'!W159</f>
        <v>1 tabl</v>
      </c>
      <c r="T158" s="20">
        <f>'[1]Werklijst 2020 04'!X159</f>
        <v>3</v>
      </c>
      <c r="U158" s="27">
        <f>'[1]Werklijst 2020 04'!AC159</f>
        <v>4.3499999999999996</v>
      </c>
      <c r="V158" s="27">
        <f>'[1]Werklijst 2020 04'!AD159</f>
        <v>5.61</v>
      </c>
      <c r="W158" s="27" t="str">
        <f>'[1]Werklijst 2020 04'!AE159</f>
        <v/>
      </c>
      <c r="X158" s="27">
        <f>'[1]Werklijst 2020 04'!AF159</f>
        <v>5.61</v>
      </c>
      <c r="Y158" s="27" t="str">
        <f>'[1]Werklijst 2020 04'!AG159</f>
        <v/>
      </c>
      <c r="Z158" s="27">
        <f>'[1]Werklijst 2020 04'!AM159</f>
        <v>5.61</v>
      </c>
      <c r="AA158" s="27" t="str">
        <f>'[1]Werklijst 2020 04'!AN159</f>
        <v/>
      </c>
      <c r="AB158" s="27">
        <f>'[1]Werklijst 2020 04'!AO159</f>
        <v>0</v>
      </c>
      <c r="AC158" s="27" t="str">
        <f>'[1]Werklijst 2020 04'!AP159</f>
        <v/>
      </c>
      <c r="AD158" s="7" t="str">
        <f>+'[1]Werklijst 2020 04'!AQ159</f>
        <v>-</v>
      </c>
    </row>
    <row r="159" spans="1:31" s="28" customFormat="1" x14ac:dyDescent="0.2">
      <c r="A159" s="19">
        <f>'[1]Werklijst 2020 04'!A160</f>
        <v>3716693</v>
      </c>
      <c r="B159" s="20" t="str">
        <f>'[1]Werklijst 2020 04'!B160</f>
        <v>LEVESIALLE CONTINU 20 3 x 28</v>
      </c>
      <c r="C159" s="20" t="str">
        <f>'[1]Werklijst 2020 04'!C160</f>
        <v>EXELTIS</v>
      </c>
      <c r="D159" s="20">
        <f>'[1]Werklijst 2020 04'!H160</f>
        <v>3</v>
      </c>
      <c r="E159" s="21" t="str">
        <f>'[1]Werklijst 2020 04'!D160</f>
        <v>-</v>
      </c>
      <c r="F159" s="21" t="str">
        <f>'[1]Werklijst 2020 04'!E160</f>
        <v>-</v>
      </c>
      <c r="G159" s="22" t="str">
        <f>'[1]Werklijst 2020 04'!F160</f>
        <v>-</v>
      </c>
      <c r="H159" s="23" t="str">
        <f>'[1]Werklijst 2020 04'!G160</f>
        <v>S</v>
      </c>
      <c r="I159" s="21" t="str">
        <f>'[1]Werklijst 2020 04'!I160</f>
        <v>G</v>
      </c>
      <c r="J159" s="21" t="str">
        <f>'[1]Werklijst 2020 04'!J160</f>
        <v>-</v>
      </c>
      <c r="K159" s="24">
        <f>'[1]Werklijst 2020 04'!L160</f>
        <v>13</v>
      </c>
      <c r="L159" s="24">
        <f>'[1]Werklijst 2020 04'!M160</f>
        <v>13</v>
      </c>
      <c r="M159" s="24">
        <f>'[1]Werklijst 2020 04'!N160</f>
        <v>13</v>
      </c>
      <c r="N159" s="24">
        <f>'[1]Werklijst 2020 04'!P160</f>
        <v>9</v>
      </c>
      <c r="O159" s="24">
        <f>'[1]Werklijst 2020 04'!S160</f>
        <v>4</v>
      </c>
      <c r="P159" s="25">
        <f>'[1]Werklijst 2020 04'!T160</f>
        <v>7710007</v>
      </c>
      <c r="Q159" s="20" t="str">
        <f>'[1]Werklijst 2020 04'!U160</f>
        <v>LEVESIALLE CONTINU 20</v>
      </c>
      <c r="R159" s="24" t="str">
        <f>'[1]Werklijst 2020 04'!V160</f>
        <v>EXELTIS</v>
      </c>
      <c r="S159" s="26" t="str">
        <f>'[1]Werklijst 2020 04'!W160</f>
        <v>28 tabl</v>
      </c>
      <c r="T159" s="20">
        <f>'[1]Werklijst 2020 04'!X160</f>
        <v>1</v>
      </c>
      <c r="U159" s="27">
        <f>'[1]Werklijst 2020 04'!AC160</f>
        <v>23.58</v>
      </c>
      <c r="V159" s="27">
        <f>'[1]Werklijst 2020 04'!AD160</f>
        <v>2.3408000000000002</v>
      </c>
      <c r="W159" s="27" t="str">
        <f>'[1]Werklijst 2020 04'!AE160</f>
        <v/>
      </c>
      <c r="X159" s="27">
        <f>'[1]Werklijst 2020 04'!AF160</f>
        <v>2.3408000000000002</v>
      </c>
      <c r="Y159" s="27" t="str">
        <f>'[1]Werklijst 2020 04'!AG160</f>
        <v/>
      </c>
      <c r="Z159" s="27">
        <f>'[1]Werklijst 2020 04'!AM160</f>
        <v>2.3408000000000002</v>
      </c>
      <c r="AA159" s="27" t="str">
        <f>'[1]Werklijst 2020 04'!AN160</f>
        <v/>
      </c>
      <c r="AB159" s="27">
        <f>'[1]Werklijst 2020 04'!AO160</f>
        <v>0</v>
      </c>
      <c r="AC159" s="27" t="str">
        <f>'[1]Werklijst 2020 04'!AP160</f>
        <v/>
      </c>
      <c r="AD159" s="7" t="str">
        <f>+'[1]Werklijst 2020 04'!AQ160</f>
        <v>-</v>
      </c>
    </row>
    <row r="160" spans="1:31" s="28" customFormat="1" x14ac:dyDescent="0.2">
      <c r="A160" s="19">
        <f>'[1]Werklijst 2020 04'!A161</f>
        <v>3716685</v>
      </c>
      <c r="B160" s="20" t="str">
        <f>'[1]Werklijst 2020 04'!B161</f>
        <v>LEVESIALLE CONTINU 20 6 x 28</v>
      </c>
      <c r="C160" s="20" t="str">
        <f>'[1]Werklijst 2020 04'!C161</f>
        <v>EXELTIS</v>
      </c>
      <c r="D160" s="20">
        <f>'[1]Werklijst 2020 04'!H161</f>
        <v>6</v>
      </c>
      <c r="E160" s="21" t="str">
        <f>'[1]Werklijst 2020 04'!D161</f>
        <v>-</v>
      </c>
      <c r="F160" s="21" t="str">
        <f>'[1]Werklijst 2020 04'!E161</f>
        <v>-</v>
      </c>
      <c r="G160" s="22" t="str">
        <f>'[1]Werklijst 2020 04'!F161</f>
        <v>-</v>
      </c>
      <c r="H160" s="23" t="str">
        <f>'[1]Werklijst 2020 04'!G161</f>
        <v>S</v>
      </c>
      <c r="I160" s="21" t="str">
        <f>'[1]Werklijst 2020 04'!I161</f>
        <v>G</v>
      </c>
      <c r="J160" s="21" t="str">
        <f>'[1]Werklijst 2020 04'!J161</f>
        <v>-</v>
      </c>
      <c r="K160" s="24">
        <f>'[1]Werklijst 2020 04'!L161</f>
        <v>19.309999999999999</v>
      </c>
      <c r="L160" s="24">
        <f>'[1]Werklijst 2020 04'!M161</f>
        <v>19.309999999999999</v>
      </c>
      <c r="M160" s="24">
        <f>'[1]Werklijst 2020 04'!N161</f>
        <v>19.309999999999999</v>
      </c>
      <c r="N160" s="24">
        <f>'[1]Werklijst 2020 04'!P161</f>
        <v>18</v>
      </c>
      <c r="O160" s="24">
        <f>'[1]Werklijst 2020 04'!S161</f>
        <v>1.3099999999999987</v>
      </c>
      <c r="P160" s="25" t="str">
        <f>'[1]Werklijst 2020 04'!T161</f>
        <v>-</v>
      </c>
      <c r="Q160" s="20" t="str">
        <f>'[1]Werklijst 2020 04'!U161</f>
        <v>-</v>
      </c>
      <c r="R160" s="24" t="str">
        <f>'[1]Werklijst 2020 04'!V161</f>
        <v>-</v>
      </c>
      <c r="S160" s="26" t="str">
        <f>'[1]Werklijst 2020 04'!W161</f>
        <v>-</v>
      </c>
      <c r="T160" s="20" t="str">
        <f>'[1]Werklijst 2020 04'!X161</f>
        <v>-</v>
      </c>
      <c r="U160" s="27">
        <f>'[1]Werklijst 2020 04'!AC161</f>
        <v>23.58</v>
      </c>
      <c r="V160" s="27" t="str">
        <f>'[1]Werklijst 2020 04'!AD161</f>
        <v/>
      </c>
      <c r="W160" s="27" t="str">
        <f>'[1]Werklijst 2020 04'!AE161</f>
        <v/>
      </c>
      <c r="X160" s="27" t="str">
        <f>'[1]Werklijst 2020 04'!AF161</f>
        <v/>
      </c>
      <c r="Y160" s="27" t="str">
        <f>'[1]Werklijst 2020 04'!AG161</f>
        <v/>
      </c>
      <c r="Z160" s="27" t="str">
        <f>'[1]Werklijst 2020 04'!AM161</f>
        <v/>
      </c>
      <c r="AA160" s="27" t="str">
        <f>'[1]Werklijst 2020 04'!AN161</f>
        <v/>
      </c>
      <c r="AB160" s="27" t="str">
        <f>'[1]Werklijst 2020 04'!AO161</f>
        <v/>
      </c>
      <c r="AC160" s="27" t="str">
        <f>'[1]Werklijst 2020 04'!AP161</f>
        <v/>
      </c>
      <c r="AD160" s="7" t="str">
        <f>+'[1]Werklijst 2020 04'!AQ161</f>
        <v>-</v>
      </c>
    </row>
    <row r="161" spans="1:31" s="28" customFormat="1" x14ac:dyDescent="0.2">
      <c r="A161" s="19">
        <f>'[1]Werklijst 2020 04'!A162</f>
        <v>3716719</v>
      </c>
      <c r="B161" s="20" t="str">
        <f>'[1]Werklijst 2020 04'!B162</f>
        <v>LEVESIALLE CONTINU 20 13 x 28</v>
      </c>
      <c r="C161" s="20" t="str">
        <f>'[1]Werklijst 2020 04'!C162</f>
        <v>EXELTIS</v>
      </c>
      <c r="D161" s="20">
        <f>'[1]Werklijst 2020 04'!H162</f>
        <v>13</v>
      </c>
      <c r="E161" s="21" t="str">
        <f>'[1]Werklijst 2020 04'!D162</f>
        <v>-</v>
      </c>
      <c r="F161" s="21" t="str">
        <f>'[1]Werklijst 2020 04'!E162</f>
        <v>-</v>
      </c>
      <c r="G161" s="22" t="str">
        <f>'[1]Werklijst 2020 04'!F162</f>
        <v>-</v>
      </c>
      <c r="H161" s="23" t="str">
        <f>'[1]Werklijst 2020 04'!G162</f>
        <v>S</v>
      </c>
      <c r="I161" s="21" t="str">
        <f>'[1]Werklijst 2020 04'!I162</f>
        <v>G</v>
      </c>
      <c r="J161" s="21" t="str">
        <f>'[1]Werklijst 2020 04'!J162</f>
        <v>-</v>
      </c>
      <c r="K161" s="24">
        <f>'[1]Werklijst 2020 04'!L162</f>
        <v>35.19</v>
      </c>
      <c r="L161" s="24">
        <f>'[1]Werklijst 2020 04'!M162</f>
        <v>35.19</v>
      </c>
      <c r="M161" s="24">
        <f>'[1]Werklijst 2020 04'!N162</f>
        <v>35.19</v>
      </c>
      <c r="N161" s="24">
        <f>'[1]Werklijst 2020 04'!P162</f>
        <v>39</v>
      </c>
      <c r="O161" s="24">
        <f>'[1]Werklijst 2020 04'!S162</f>
        <v>0</v>
      </c>
      <c r="P161" s="25" t="str">
        <f>'[1]Werklijst 2020 04'!T162</f>
        <v>-</v>
      </c>
      <c r="Q161" s="20" t="str">
        <f>'[1]Werklijst 2020 04'!U162</f>
        <v>-</v>
      </c>
      <c r="R161" s="24" t="str">
        <f>'[1]Werklijst 2020 04'!V162</f>
        <v>-</v>
      </c>
      <c r="S161" s="26" t="str">
        <f>'[1]Werklijst 2020 04'!W162</f>
        <v>-</v>
      </c>
      <c r="T161" s="20" t="str">
        <f>'[1]Werklijst 2020 04'!X162</f>
        <v>-</v>
      </c>
      <c r="U161" s="27">
        <f>'[1]Werklijst 2020 04'!AC162</f>
        <v>23.58</v>
      </c>
      <c r="V161" s="27" t="str">
        <f>'[1]Werklijst 2020 04'!AD162</f>
        <v/>
      </c>
      <c r="W161" s="27" t="str">
        <f>'[1]Werklijst 2020 04'!AE162</f>
        <v/>
      </c>
      <c r="X161" s="27" t="str">
        <f>'[1]Werklijst 2020 04'!AF162</f>
        <v/>
      </c>
      <c r="Y161" s="27" t="str">
        <f>'[1]Werklijst 2020 04'!AG162</f>
        <v/>
      </c>
      <c r="Z161" s="27" t="str">
        <f>'[1]Werklijst 2020 04'!AM162</f>
        <v/>
      </c>
      <c r="AA161" s="27" t="str">
        <f>'[1]Werklijst 2020 04'!AN162</f>
        <v/>
      </c>
      <c r="AB161" s="27" t="str">
        <f>'[1]Werklijst 2020 04'!AO162</f>
        <v/>
      </c>
      <c r="AC161" s="27" t="str">
        <f>'[1]Werklijst 2020 04'!AP162</f>
        <v/>
      </c>
      <c r="AD161" s="7" t="str">
        <f>+'[1]Werklijst 2020 04'!AQ162</f>
        <v>-</v>
      </c>
    </row>
    <row r="162" spans="1:31" s="28" customFormat="1" x14ac:dyDescent="0.2">
      <c r="A162" s="19">
        <f>'[1]Werklijst 2020 04'!A163</f>
        <v>3376092</v>
      </c>
      <c r="B162" s="20" t="str">
        <f>'[1]Werklijst 2020 04'!B163</f>
        <v>LEVONORTIS 20 µg/24h</v>
      </c>
      <c r="C162" s="20" t="str">
        <f>'[1]Werklijst 2020 04'!C163</f>
        <v>EXELTIS</v>
      </c>
      <c r="D162" s="20">
        <f>'[1]Werklijst 2020 04'!H163</f>
        <v>60</v>
      </c>
      <c r="E162" s="21" t="str">
        <f>'[1]Werklijst 2020 04'!D163</f>
        <v>-</v>
      </c>
      <c r="F162" s="21" t="str">
        <f>'[1]Werklijst 2020 04'!E163</f>
        <v>I</v>
      </c>
      <c r="G162" s="22" t="str">
        <f>'[1]Werklijst 2020 04'!F163</f>
        <v>-</v>
      </c>
      <c r="H162" s="23" t="str">
        <f>'[1]Werklijst 2020 04'!G163</f>
        <v>S</v>
      </c>
      <c r="I162" s="21" t="str">
        <f>'[1]Werklijst 2020 04'!I163</f>
        <v>-</v>
      </c>
      <c r="J162" s="21" t="str">
        <f>'[1]Werklijst 2020 04'!J163</f>
        <v>-</v>
      </c>
      <c r="K162" s="24">
        <f>'[1]Werklijst 2020 04'!L163</f>
        <v>118.06</v>
      </c>
      <c r="L162" s="24">
        <f>'[1]Werklijst 2020 04'!M163</f>
        <v>118.06</v>
      </c>
      <c r="M162" s="24">
        <f>'[1]Werklijst 2020 04'!N163</f>
        <v>118.06</v>
      </c>
      <c r="N162" s="24">
        <f>'[1]Werklijst 2020 04'!P163</f>
        <v>180</v>
      </c>
      <c r="O162" s="24">
        <f>'[1]Werklijst 2020 04'!S163</f>
        <v>0</v>
      </c>
      <c r="P162" s="25">
        <f>'[1]Werklijst 2020 04'!T163</f>
        <v>7709785</v>
      </c>
      <c r="Q162" s="20" t="str">
        <f>'[1]Werklijst 2020 04'!U163</f>
        <v xml:space="preserve">LEVONORTIS 20 µg/24h </v>
      </c>
      <c r="R162" s="24" t="str">
        <f>'[1]Werklijst 2020 04'!V163</f>
        <v>EXELTIS</v>
      </c>
      <c r="S162" s="26" t="str">
        <f>'[1]Werklijst 2020 04'!W163</f>
        <v>1 x IUD</v>
      </c>
      <c r="T162" s="20">
        <f>'[1]Werklijst 2020 04'!X163</f>
        <v>60</v>
      </c>
      <c r="U162" s="27">
        <f>'[1]Werklijst 2020 04'!AC163</f>
        <v>101.76</v>
      </c>
      <c r="V162" s="27">
        <f>'[1]Werklijst 2020 04'!AD163</f>
        <v>114.98</v>
      </c>
      <c r="W162" s="27">
        <f>'[1]Werklijst 2020 04'!AE163</f>
        <v>107.87</v>
      </c>
      <c r="X162" s="27">
        <f>'[1]Werklijst 2020 04'!AF163</f>
        <v>114.98</v>
      </c>
      <c r="Y162" s="27">
        <f>'[1]Werklijst 2020 04'!AG163</f>
        <v>114.98</v>
      </c>
      <c r="Z162" s="27">
        <f>'[1]Werklijst 2020 04'!AM163</f>
        <v>114.98</v>
      </c>
      <c r="AA162" s="27">
        <f>'[1]Werklijst 2020 04'!AN163</f>
        <v>114.98</v>
      </c>
      <c r="AB162" s="27">
        <f>'[1]Werklijst 2020 04'!AO163</f>
        <v>0</v>
      </c>
      <c r="AC162" s="27">
        <f>'[1]Werklijst 2020 04'!AP163</f>
        <v>0</v>
      </c>
      <c r="AD162" s="7" t="str">
        <f>+'[1]Werklijst 2020 04'!AQ163</f>
        <v>-</v>
      </c>
    </row>
    <row r="163" spans="1:31" s="28" customFormat="1" x14ac:dyDescent="0.2">
      <c r="A163" s="19">
        <f>'[1]Werklijst 2020 04'!A164</f>
        <v>1625516</v>
      </c>
      <c r="B163" s="20" t="str">
        <f>'[1]Werklijst 2020 04'!B164</f>
        <v>LEVORICHTER DRAG 3 x 21</v>
      </c>
      <c r="C163" s="20" t="str">
        <f>'[1]Werklijst 2020 04'!C164</f>
        <v>GEDEON RICHTER</v>
      </c>
      <c r="D163" s="20">
        <f>'[1]Werklijst 2020 04'!H164</f>
        <v>3</v>
      </c>
      <c r="E163" s="21" t="str">
        <f>'[1]Werklijst 2020 04'!D164</f>
        <v>1</v>
      </c>
      <c r="F163" s="21" t="str">
        <f>'[1]Werklijst 2020 04'!E164</f>
        <v>-</v>
      </c>
      <c r="G163" s="22" t="str">
        <f>'[1]Werklijst 2020 04'!F164</f>
        <v>-</v>
      </c>
      <c r="H163" s="23" t="str">
        <f>'[1]Werklijst 2020 04'!G164</f>
        <v>S</v>
      </c>
      <c r="I163" s="21" t="str">
        <f>'[1]Werklijst 2020 04'!I164</f>
        <v>G</v>
      </c>
      <c r="J163" s="21" t="str">
        <f>'[1]Werklijst 2020 04'!J164</f>
        <v>Cx</v>
      </c>
      <c r="K163" s="24">
        <f>'[1]Werklijst 2020 04'!L164</f>
        <v>7.91</v>
      </c>
      <c r="L163" s="24">
        <f>'[1]Werklijst 2020 04'!M164</f>
        <v>7.91</v>
      </c>
      <c r="M163" s="24">
        <f>'[1]Werklijst 2020 04'!N164</f>
        <v>3.6347509999999996</v>
      </c>
      <c r="N163" s="24">
        <f>'[1]Werklijst 2020 04'!P164</f>
        <v>9</v>
      </c>
      <c r="O163" s="24">
        <f>'[1]Werklijst 2020 04'!S164</f>
        <v>0</v>
      </c>
      <c r="P163" s="25">
        <f>'[1]Werklijst 2020 04'!T164</f>
        <v>786301</v>
      </c>
      <c r="Q163" s="20" t="str">
        <f>'[1]Werklijst 2020 04'!U164</f>
        <v xml:space="preserve">NORA-30 DRAG </v>
      </c>
      <c r="R163" s="24" t="str">
        <f>'[1]Werklijst 2020 04'!V164</f>
        <v>GEDEON RICHTER</v>
      </c>
      <c r="S163" s="26" t="str">
        <f>'[1]Werklijst 2020 04'!W164</f>
        <v>21 tabl</v>
      </c>
      <c r="T163" s="20">
        <f>'[1]Werklijst 2020 04'!X164</f>
        <v>1</v>
      </c>
      <c r="U163" s="27">
        <f>'[1]Werklijst 2020 04'!AC164</f>
        <v>9.32</v>
      </c>
      <c r="V163" s="27">
        <f>'[1]Werklijst 2020 04'!AD164</f>
        <v>0.9254</v>
      </c>
      <c r="W163" s="27" t="str">
        <f>'[1]Werklijst 2020 04'!AE164</f>
        <v/>
      </c>
      <c r="X163" s="27">
        <f>'[1]Werklijst 2020 04'!AF164</f>
        <v>0.9254</v>
      </c>
      <c r="Y163" s="27" t="str">
        <f>'[1]Werklijst 2020 04'!AG164</f>
        <v/>
      </c>
      <c r="Z163" s="27">
        <f>'[1]Werklijst 2020 04'!AM164</f>
        <v>0.9254</v>
      </c>
      <c r="AA163" s="27" t="str">
        <f>'[1]Werklijst 2020 04'!AN164</f>
        <v/>
      </c>
      <c r="AB163" s="27">
        <f>'[1]Werklijst 2020 04'!AO164</f>
        <v>0</v>
      </c>
      <c r="AC163" s="27" t="str">
        <f>'[1]Werklijst 2020 04'!AP164</f>
        <v/>
      </c>
      <c r="AD163" s="7" t="str">
        <f>+'[1]Werklijst 2020 04'!AQ164</f>
        <v>-</v>
      </c>
    </row>
    <row r="164" spans="1:31" s="28" customFormat="1" x14ac:dyDescent="0.2">
      <c r="A164" s="19">
        <f>'[1]Werklijst 2020 04'!A165</f>
        <v>2383115</v>
      </c>
      <c r="B164" s="20" t="str">
        <f>'[1]Werklijst 2020 04'!B165</f>
        <v>LEVORICHTER DRAG 6 x 21</v>
      </c>
      <c r="C164" s="20" t="str">
        <f>'[1]Werklijst 2020 04'!C165</f>
        <v>GEDEON RICHTER</v>
      </c>
      <c r="D164" s="20">
        <f>'[1]Werklijst 2020 04'!H165</f>
        <v>6</v>
      </c>
      <c r="E164" s="21" t="str">
        <f>'[1]Werklijst 2020 04'!D165</f>
        <v>1</v>
      </c>
      <c r="F164" s="21" t="str">
        <f>'[1]Werklijst 2020 04'!E165</f>
        <v>-</v>
      </c>
      <c r="G164" s="22" t="str">
        <f>'[1]Werklijst 2020 04'!F165</f>
        <v>-</v>
      </c>
      <c r="H164" s="23" t="str">
        <f>'[1]Werklijst 2020 04'!G165</f>
        <v>S</v>
      </c>
      <c r="I164" s="21" t="str">
        <f>'[1]Werklijst 2020 04'!I165</f>
        <v>G</v>
      </c>
      <c r="J164" s="21" t="str">
        <f>'[1]Werklijst 2020 04'!J165</f>
        <v>Cx</v>
      </c>
      <c r="K164" s="24">
        <f>'[1]Werklijst 2020 04'!L165</f>
        <v>10.44</v>
      </c>
      <c r="L164" s="24">
        <f>'[1]Werklijst 2020 04'!M165</f>
        <v>10.44</v>
      </c>
      <c r="M164" s="24">
        <f>'[1]Werklijst 2020 04'!N165</f>
        <v>6.4209219999999991</v>
      </c>
      <c r="N164" s="24">
        <f>'[1]Werklijst 2020 04'!P165</f>
        <v>18</v>
      </c>
      <c r="O164" s="24">
        <f>'[1]Werklijst 2020 04'!S165</f>
        <v>0</v>
      </c>
      <c r="P164" s="25" t="str">
        <f>'[1]Werklijst 2020 04'!T165</f>
        <v>-</v>
      </c>
      <c r="Q164" s="20" t="str">
        <f>'[1]Werklijst 2020 04'!U165</f>
        <v>-</v>
      </c>
      <c r="R164" s="24" t="str">
        <f>'[1]Werklijst 2020 04'!V165</f>
        <v>-</v>
      </c>
      <c r="S164" s="26" t="str">
        <f>'[1]Werklijst 2020 04'!W165</f>
        <v>-</v>
      </c>
      <c r="T164" s="20" t="str">
        <f>'[1]Werklijst 2020 04'!X165</f>
        <v>-</v>
      </c>
      <c r="U164" s="27">
        <f>'[1]Werklijst 2020 04'!AC165</f>
        <v>9.32</v>
      </c>
      <c r="V164" s="27" t="str">
        <f>'[1]Werklijst 2020 04'!AD165</f>
        <v/>
      </c>
      <c r="W164" s="27" t="str">
        <f>'[1]Werklijst 2020 04'!AE165</f>
        <v/>
      </c>
      <c r="X164" s="27" t="str">
        <f>'[1]Werklijst 2020 04'!AF165</f>
        <v/>
      </c>
      <c r="Y164" s="27" t="str">
        <f>'[1]Werklijst 2020 04'!AG165</f>
        <v/>
      </c>
      <c r="Z164" s="27" t="str">
        <f>'[1]Werklijst 2020 04'!AM165</f>
        <v/>
      </c>
      <c r="AA164" s="27" t="str">
        <f>'[1]Werklijst 2020 04'!AN165</f>
        <v/>
      </c>
      <c r="AB164" s="27" t="str">
        <f>'[1]Werklijst 2020 04'!AO165</f>
        <v/>
      </c>
      <c r="AC164" s="27" t="str">
        <f>'[1]Werklijst 2020 04'!AP165</f>
        <v/>
      </c>
      <c r="AD164" s="7" t="str">
        <f>+'[1]Werklijst 2020 04'!AQ165</f>
        <v>-</v>
      </c>
    </row>
    <row r="165" spans="1:31" s="28" customFormat="1" x14ac:dyDescent="0.2">
      <c r="A165" s="19">
        <f>'[1]Werklijst 2020 04'!A166</f>
        <v>2383107</v>
      </c>
      <c r="B165" s="20" t="str">
        <f>'[1]Werklijst 2020 04'!B166</f>
        <v>LEVORICHTER DRAG 13 x 21</v>
      </c>
      <c r="C165" s="20" t="str">
        <f>'[1]Werklijst 2020 04'!C166</f>
        <v>GEDEON RICHTER</v>
      </c>
      <c r="D165" s="20">
        <f>'[1]Werklijst 2020 04'!H166</f>
        <v>13</v>
      </c>
      <c r="E165" s="21" t="str">
        <f>'[1]Werklijst 2020 04'!D166</f>
        <v>1</v>
      </c>
      <c r="F165" s="21" t="str">
        <f>'[1]Werklijst 2020 04'!E166</f>
        <v>-</v>
      </c>
      <c r="G165" s="22" t="str">
        <f>'[1]Werklijst 2020 04'!F166</f>
        <v>-</v>
      </c>
      <c r="H165" s="23" t="str">
        <f>'[1]Werklijst 2020 04'!G166</f>
        <v>S</v>
      </c>
      <c r="I165" s="21" t="str">
        <f>'[1]Werklijst 2020 04'!I166</f>
        <v>G</v>
      </c>
      <c r="J165" s="21" t="str">
        <f>'[1]Werklijst 2020 04'!J166</f>
        <v>Cx</v>
      </c>
      <c r="K165" s="24">
        <f>'[1]Werklijst 2020 04'!L166</f>
        <v>16.600000000000001</v>
      </c>
      <c r="L165" s="24">
        <f>'[1]Werklijst 2020 04'!M166</f>
        <v>16.600000000000001</v>
      </c>
      <c r="M165" s="24">
        <f>'[1]Werklijst 2020 04'!N166</f>
        <v>13.181275999999999</v>
      </c>
      <c r="N165" s="24">
        <f>'[1]Werklijst 2020 04'!P166</f>
        <v>39</v>
      </c>
      <c r="O165" s="24">
        <f>'[1]Werklijst 2020 04'!S166</f>
        <v>0</v>
      </c>
      <c r="P165" s="25" t="str">
        <f>'[1]Werklijst 2020 04'!T166</f>
        <v>-</v>
      </c>
      <c r="Q165" s="20" t="str">
        <f>'[1]Werklijst 2020 04'!U166</f>
        <v>-</v>
      </c>
      <c r="R165" s="24" t="str">
        <f>'[1]Werklijst 2020 04'!V166</f>
        <v>-</v>
      </c>
      <c r="S165" s="26" t="str">
        <f>'[1]Werklijst 2020 04'!W166</f>
        <v>-</v>
      </c>
      <c r="T165" s="20" t="str">
        <f>'[1]Werklijst 2020 04'!X166</f>
        <v>-</v>
      </c>
      <c r="U165" s="27">
        <f>'[1]Werklijst 2020 04'!AC166</f>
        <v>9.32</v>
      </c>
      <c r="V165" s="27" t="str">
        <f>'[1]Werklijst 2020 04'!AD166</f>
        <v/>
      </c>
      <c r="W165" s="27" t="str">
        <f>'[1]Werklijst 2020 04'!AE166</f>
        <v/>
      </c>
      <c r="X165" s="27" t="str">
        <f>'[1]Werklijst 2020 04'!AF166</f>
        <v/>
      </c>
      <c r="Y165" s="27" t="str">
        <f>'[1]Werklijst 2020 04'!AG166</f>
        <v/>
      </c>
      <c r="Z165" s="27" t="str">
        <f>'[1]Werklijst 2020 04'!AM166</f>
        <v/>
      </c>
      <c r="AA165" s="27" t="str">
        <f>'[1]Werklijst 2020 04'!AN166</f>
        <v/>
      </c>
      <c r="AB165" s="27" t="str">
        <f>'[1]Werklijst 2020 04'!AO166</f>
        <v/>
      </c>
      <c r="AC165" s="27" t="str">
        <f>'[1]Werklijst 2020 04'!AP166</f>
        <v/>
      </c>
      <c r="AD165" s="7" t="str">
        <f>+'[1]Werklijst 2020 04'!AQ166</f>
        <v>-</v>
      </c>
    </row>
    <row r="166" spans="1:31" s="28" customFormat="1" x14ac:dyDescent="0.2">
      <c r="A166" s="19">
        <f>'[1]Werklijst 2020 04'!A167</f>
        <v>3114121</v>
      </c>
      <c r="B166" s="20" t="str">
        <f>'[1]Werklijst 2020 04'!B167</f>
        <v>LEVOSERT 20 µg/24h</v>
      </c>
      <c r="C166" s="20" t="str">
        <f>'[1]Werklijst 2020 04'!C167</f>
        <v>CERES PHARMA</v>
      </c>
      <c r="D166" s="20">
        <f>'[1]Werklijst 2020 04'!H167</f>
        <v>60</v>
      </c>
      <c r="E166" s="21" t="str">
        <f>'[1]Werklijst 2020 04'!D167</f>
        <v>-</v>
      </c>
      <c r="F166" s="21" t="str">
        <f>'[1]Werklijst 2020 04'!E167</f>
        <v>I</v>
      </c>
      <c r="G166" s="22" t="str">
        <f>'[1]Werklijst 2020 04'!F167</f>
        <v>-</v>
      </c>
      <c r="H166" s="23" t="str">
        <f>'[1]Werklijst 2020 04'!G167</f>
        <v>S</v>
      </c>
      <c r="I166" s="21" t="str">
        <f>'[1]Werklijst 2020 04'!I167</f>
        <v>-</v>
      </c>
      <c r="J166" s="21" t="str">
        <f>'[1]Werklijst 2020 04'!J167</f>
        <v>-</v>
      </c>
      <c r="K166" s="24">
        <f>'[1]Werklijst 2020 04'!L167</f>
        <v>118.06</v>
      </c>
      <c r="L166" s="24">
        <f>'[1]Werklijst 2020 04'!M167</f>
        <v>118.06</v>
      </c>
      <c r="M166" s="24">
        <f>'[1]Werklijst 2020 04'!N167</f>
        <v>118.06</v>
      </c>
      <c r="N166" s="24">
        <f>'[1]Werklijst 2020 04'!P167</f>
        <v>180</v>
      </c>
      <c r="O166" s="24">
        <f>'[1]Werklijst 2020 04'!S167</f>
        <v>0</v>
      </c>
      <c r="P166" s="25">
        <f>'[1]Werklijst 2020 04'!T167</f>
        <v>7709686</v>
      </c>
      <c r="Q166" s="20" t="str">
        <f>'[1]Werklijst 2020 04'!U167</f>
        <v>LEVOSERT 20 µg/24h</v>
      </c>
      <c r="R166" s="24" t="str">
        <f>'[1]Werklijst 2020 04'!V167</f>
        <v>CERES PHARMA</v>
      </c>
      <c r="S166" s="26" t="str">
        <f>'[1]Werklijst 2020 04'!W167</f>
        <v>1 x IUD</v>
      </c>
      <c r="T166" s="20">
        <f>'[1]Werklijst 2020 04'!X167</f>
        <v>60</v>
      </c>
      <c r="U166" s="27">
        <f>'[1]Werklijst 2020 04'!AC167</f>
        <v>101.76</v>
      </c>
      <c r="V166" s="27">
        <f>'[1]Werklijst 2020 04'!AD167</f>
        <v>114.98</v>
      </c>
      <c r="W166" s="27">
        <f>'[1]Werklijst 2020 04'!AE167</f>
        <v>107.87</v>
      </c>
      <c r="X166" s="27">
        <f>'[1]Werklijst 2020 04'!AF167</f>
        <v>114.98</v>
      </c>
      <c r="Y166" s="27">
        <f>'[1]Werklijst 2020 04'!AG167</f>
        <v>114.98</v>
      </c>
      <c r="Z166" s="27">
        <f>'[1]Werklijst 2020 04'!AM167</f>
        <v>114.98</v>
      </c>
      <c r="AA166" s="27">
        <f>'[1]Werklijst 2020 04'!AN167</f>
        <v>114.98</v>
      </c>
      <c r="AB166" s="27">
        <f>'[1]Werklijst 2020 04'!AO167</f>
        <v>0</v>
      </c>
      <c r="AC166" s="27">
        <f>'[1]Werklijst 2020 04'!AP167</f>
        <v>0</v>
      </c>
      <c r="AD166" s="7" t="str">
        <f>+'[1]Werklijst 2020 04'!AQ167</f>
        <v>-</v>
      </c>
    </row>
    <row r="167" spans="1:31" s="28" customFormat="1" x14ac:dyDescent="0.2">
      <c r="A167" s="19">
        <f>'[1]Werklijst 2020 04'!A168</f>
        <v>2257178</v>
      </c>
      <c r="B167" s="20" t="str">
        <f>'[1]Werklijst 2020 04'!B168</f>
        <v>LINDYNETTE 20 COMP 3 X 21</v>
      </c>
      <c r="C167" s="20" t="str">
        <f>'[1]Werklijst 2020 04'!C168</f>
        <v>GEDEON RICHTER</v>
      </c>
      <c r="D167" s="20">
        <f>'[1]Werklijst 2020 04'!H168</f>
        <v>3</v>
      </c>
      <c r="E167" s="21" t="str">
        <f>'[1]Werklijst 2020 04'!D168</f>
        <v>1</v>
      </c>
      <c r="F167" s="21" t="str">
        <f>'[1]Werklijst 2020 04'!E168</f>
        <v>-</v>
      </c>
      <c r="G167" s="22" t="str">
        <f>'[1]Werklijst 2020 04'!F168</f>
        <v>-</v>
      </c>
      <c r="H167" s="23" t="str">
        <f>'[1]Werklijst 2020 04'!G168</f>
        <v>S</v>
      </c>
      <c r="I167" s="21" t="str">
        <f>'[1]Werklijst 2020 04'!I168</f>
        <v>G</v>
      </c>
      <c r="J167" s="21" t="str">
        <f>'[1]Werklijst 2020 04'!J168</f>
        <v>Cx</v>
      </c>
      <c r="K167" s="24">
        <f>'[1]Werklijst 2020 04'!L168</f>
        <v>11.21</v>
      </c>
      <c r="L167" s="24">
        <f>'[1]Werklijst 2020 04'!M168</f>
        <v>11.21</v>
      </c>
      <c r="M167" s="24">
        <f>'[1]Werklijst 2020 04'!N168</f>
        <v>7.2695019999999992</v>
      </c>
      <c r="N167" s="24">
        <f>'[1]Werklijst 2020 04'!P168</f>
        <v>9</v>
      </c>
      <c r="O167" s="24">
        <f>'[1]Werklijst 2020 04'!S168</f>
        <v>0</v>
      </c>
      <c r="P167" s="25">
        <f>'[1]Werklijst 2020 04'!T168</f>
        <v>784421</v>
      </c>
      <c r="Q167" s="20" t="str">
        <f>'[1]Werklijst 2020 04'!U168</f>
        <v xml:space="preserve">LINDYNETTE 20 COMP </v>
      </c>
      <c r="R167" s="24" t="str">
        <f>'[1]Werklijst 2020 04'!V168</f>
        <v>GEDEON RICHTER</v>
      </c>
      <c r="S167" s="26" t="str">
        <f>'[1]Werklijst 2020 04'!W168</f>
        <v>21 tabl</v>
      </c>
      <c r="T167" s="20">
        <f>'[1]Werklijst 2020 04'!X168</f>
        <v>1</v>
      </c>
      <c r="U167" s="27">
        <f>'[1]Werklijst 2020 04'!AC168</f>
        <v>22.63</v>
      </c>
      <c r="V167" s="27">
        <f>'[1]Werklijst 2020 04'!AD168</f>
        <v>2.2462</v>
      </c>
      <c r="W167" s="27" t="str">
        <f>'[1]Werklijst 2020 04'!AE168</f>
        <v/>
      </c>
      <c r="X167" s="27">
        <f>'[1]Werklijst 2020 04'!AF168</f>
        <v>2.2462</v>
      </c>
      <c r="Y167" s="27" t="str">
        <f>'[1]Werklijst 2020 04'!AG168</f>
        <v/>
      </c>
      <c r="Z167" s="27">
        <f>'[1]Werklijst 2020 04'!AM168</f>
        <v>2.2462</v>
      </c>
      <c r="AA167" s="27" t="str">
        <f>'[1]Werklijst 2020 04'!AN168</f>
        <v/>
      </c>
      <c r="AB167" s="27">
        <f>'[1]Werklijst 2020 04'!AO168</f>
        <v>0</v>
      </c>
      <c r="AC167" s="27" t="str">
        <f>'[1]Werklijst 2020 04'!AP168</f>
        <v/>
      </c>
      <c r="AD167" s="7" t="str">
        <f>+'[1]Werklijst 2020 04'!AQ168</f>
        <v>-</v>
      </c>
    </row>
    <row r="168" spans="1:31" s="28" customFormat="1" x14ac:dyDescent="0.2">
      <c r="A168" s="19">
        <f>'[1]Werklijst 2020 04'!A169</f>
        <v>2257160</v>
      </c>
      <c r="B168" s="20" t="str">
        <f>'[1]Werklijst 2020 04'!B169</f>
        <v>LINDYNETTE 20 COMP 6 X 21</v>
      </c>
      <c r="C168" s="20" t="str">
        <f>'[1]Werklijst 2020 04'!C169</f>
        <v>GEDEON RICHTER</v>
      </c>
      <c r="D168" s="20">
        <f>'[1]Werklijst 2020 04'!H169</f>
        <v>6</v>
      </c>
      <c r="E168" s="21" t="str">
        <f>'[1]Werklijst 2020 04'!D169</f>
        <v>1</v>
      </c>
      <c r="F168" s="21" t="str">
        <f>'[1]Werklijst 2020 04'!E169</f>
        <v>-</v>
      </c>
      <c r="G168" s="22" t="str">
        <f>'[1]Werklijst 2020 04'!F169</f>
        <v>-</v>
      </c>
      <c r="H168" s="23" t="str">
        <f>'[1]Werklijst 2020 04'!G169</f>
        <v>S</v>
      </c>
      <c r="I168" s="21" t="str">
        <f>'[1]Werklijst 2020 04'!I169</f>
        <v>G</v>
      </c>
      <c r="J168" s="21" t="str">
        <f>'[1]Werklijst 2020 04'!J169</f>
        <v>Cx</v>
      </c>
      <c r="K168" s="24">
        <f>'[1]Werklijst 2020 04'!L169</f>
        <v>16.940000000000001</v>
      </c>
      <c r="L168" s="24">
        <f>'[1]Werklijst 2020 04'!M169</f>
        <v>16.940000000000001</v>
      </c>
      <c r="M168" s="24">
        <f>'[1]Werklijst 2020 04'!N169</f>
        <v>13.548993999999999</v>
      </c>
      <c r="N168" s="24">
        <f>'[1]Werklijst 2020 04'!P169</f>
        <v>18</v>
      </c>
      <c r="O168" s="24">
        <f>'[1]Werklijst 2020 04'!S169</f>
        <v>0</v>
      </c>
      <c r="P168" s="25" t="str">
        <f>'[1]Werklijst 2020 04'!T169</f>
        <v>-</v>
      </c>
      <c r="Q168" s="20" t="str">
        <f>'[1]Werklijst 2020 04'!U169</f>
        <v>-</v>
      </c>
      <c r="R168" s="24" t="str">
        <f>'[1]Werklijst 2020 04'!V169</f>
        <v>-</v>
      </c>
      <c r="S168" s="26" t="str">
        <f>'[1]Werklijst 2020 04'!W169</f>
        <v>-</v>
      </c>
      <c r="T168" s="20" t="str">
        <f>'[1]Werklijst 2020 04'!X169</f>
        <v>-</v>
      </c>
      <c r="U168" s="27">
        <f>'[1]Werklijst 2020 04'!AC169</f>
        <v>22.63</v>
      </c>
      <c r="V168" s="27" t="str">
        <f>'[1]Werklijst 2020 04'!AD169</f>
        <v/>
      </c>
      <c r="W168" s="27" t="str">
        <f>'[1]Werklijst 2020 04'!AE169</f>
        <v/>
      </c>
      <c r="X168" s="27" t="str">
        <f>'[1]Werklijst 2020 04'!AF169</f>
        <v/>
      </c>
      <c r="Y168" s="27" t="str">
        <f>'[1]Werklijst 2020 04'!AG169</f>
        <v/>
      </c>
      <c r="Z168" s="27" t="str">
        <f>'[1]Werklijst 2020 04'!AM169</f>
        <v/>
      </c>
      <c r="AA168" s="27" t="str">
        <f>'[1]Werklijst 2020 04'!AN169</f>
        <v/>
      </c>
      <c r="AB168" s="27" t="str">
        <f>'[1]Werklijst 2020 04'!AO169</f>
        <v/>
      </c>
      <c r="AC168" s="27" t="str">
        <f>'[1]Werklijst 2020 04'!AP169</f>
        <v/>
      </c>
      <c r="AD168" s="7" t="str">
        <f>+'[1]Werklijst 2020 04'!AQ169</f>
        <v>-</v>
      </c>
    </row>
    <row r="169" spans="1:31" s="28" customFormat="1" x14ac:dyDescent="0.2">
      <c r="A169" s="19">
        <f>'[1]Werklijst 2020 04'!A170</f>
        <v>2314771</v>
      </c>
      <c r="B169" s="20" t="str">
        <f>'[1]Werklijst 2020 04'!B170</f>
        <v>LINDYNETTE 20 COMP 13 X 21</v>
      </c>
      <c r="C169" s="20" t="str">
        <f>'[1]Werklijst 2020 04'!C170</f>
        <v>GEDEON RICHTER</v>
      </c>
      <c r="D169" s="20">
        <f>'[1]Werklijst 2020 04'!H170</f>
        <v>13</v>
      </c>
      <c r="E169" s="21" t="str">
        <f>'[1]Werklijst 2020 04'!D170</f>
        <v>1</v>
      </c>
      <c r="F169" s="21" t="str">
        <f>'[1]Werklijst 2020 04'!E170</f>
        <v>-</v>
      </c>
      <c r="G169" s="22" t="str">
        <f>'[1]Werklijst 2020 04'!F170</f>
        <v>-</v>
      </c>
      <c r="H169" s="23" t="str">
        <f>'[1]Werklijst 2020 04'!G170</f>
        <v>S</v>
      </c>
      <c r="I169" s="21" t="str">
        <f>'[1]Werklijst 2020 04'!I170</f>
        <v>G</v>
      </c>
      <c r="J169" s="21" t="str">
        <f>'[1]Werklijst 2020 04'!J170</f>
        <v>Cx</v>
      </c>
      <c r="K169" s="24">
        <f>'[1]Werklijst 2020 04'!L170</f>
        <v>32.35</v>
      </c>
      <c r="L169" s="24">
        <f>'[1]Werklijst 2020 04'!M170</f>
        <v>32.35</v>
      </c>
      <c r="M169" s="24">
        <f>'[1]Werklijst 2020 04'!N170</f>
        <v>27.4618</v>
      </c>
      <c r="N169" s="24">
        <f>'[1]Werklijst 2020 04'!P170</f>
        <v>39</v>
      </c>
      <c r="O169" s="24">
        <f>'[1]Werklijst 2020 04'!S170</f>
        <v>0</v>
      </c>
      <c r="P169" s="25" t="str">
        <f>'[1]Werklijst 2020 04'!T170</f>
        <v>-</v>
      </c>
      <c r="Q169" s="20" t="str">
        <f>'[1]Werklijst 2020 04'!U170</f>
        <v>-</v>
      </c>
      <c r="R169" s="24" t="str">
        <f>'[1]Werklijst 2020 04'!V170</f>
        <v>-</v>
      </c>
      <c r="S169" s="26" t="str">
        <f>'[1]Werklijst 2020 04'!W170</f>
        <v>-</v>
      </c>
      <c r="T169" s="20" t="str">
        <f>'[1]Werklijst 2020 04'!X170</f>
        <v>-</v>
      </c>
      <c r="U169" s="27">
        <f>'[1]Werklijst 2020 04'!AC170</f>
        <v>22.63</v>
      </c>
      <c r="V169" s="27" t="str">
        <f>'[1]Werklijst 2020 04'!AD170</f>
        <v/>
      </c>
      <c r="W169" s="27" t="str">
        <f>'[1]Werklijst 2020 04'!AE170</f>
        <v/>
      </c>
      <c r="X169" s="27" t="str">
        <f>'[1]Werklijst 2020 04'!AF170</f>
        <v/>
      </c>
      <c r="Y169" s="27" t="str">
        <f>'[1]Werklijst 2020 04'!AG170</f>
        <v/>
      </c>
      <c r="Z169" s="27" t="str">
        <f>'[1]Werklijst 2020 04'!AM170</f>
        <v/>
      </c>
      <c r="AA169" s="27" t="str">
        <f>'[1]Werklijst 2020 04'!AN170</f>
        <v/>
      </c>
      <c r="AB169" s="27" t="str">
        <f>'[1]Werklijst 2020 04'!AO170</f>
        <v/>
      </c>
      <c r="AC169" s="27" t="str">
        <f>'[1]Werklijst 2020 04'!AP170</f>
        <v/>
      </c>
      <c r="AD169" s="7" t="str">
        <f>+'[1]Werklijst 2020 04'!AQ170</f>
        <v>-</v>
      </c>
    </row>
    <row r="170" spans="1:31" s="28" customFormat="1" x14ac:dyDescent="0.2">
      <c r="A170" s="19">
        <f>'[1]Werklijst 2020 04'!A171</f>
        <v>2257152</v>
      </c>
      <c r="B170" s="20" t="str">
        <f>'[1]Werklijst 2020 04'!B171</f>
        <v>LINDYNETTE 30 COMP 3 X 21</v>
      </c>
      <c r="C170" s="20" t="str">
        <f>'[1]Werklijst 2020 04'!C171</f>
        <v>GEDEON RICHTER</v>
      </c>
      <c r="D170" s="20">
        <f>'[1]Werklijst 2020 04'!H171</f>
        <v>3</v>
      </c>
      <c r="E170" s="21" t="str">
        <f>'[1]Werklijst 2020 04'!D171</f>
        <v>1</v>
      </c>
      <c r="F170" s="21" t="str">
        <f>'[1]Werklijst 2020 04'!E171</f>
        <v>-</v>
      </c>
      <c r="G170" s="22" t="str">
        <f>'[1]Werklijst 2020 04'!F171</f>
        <v>-</v>
      </c>
      <c r="H170" s="23" t="str">
        <f>'[1]Werklijst 2020 04'!G171</f>
        <v>S</v>
      </c>
      <c r="I170" s="21" t="str">
        <f>'[1]Werklijst 2020 04'!I171</f>
        <v>G</v>
      </c>
      <c r="J170" s="21" t="str">
        <f>'[1]Werklijst 2020 04'!J171</f>
        <v>Cx</v>
      </c>
      <c r="K170" s="24">
        <f>'[1]Werklijst 2020 04'!L171</f>
        <v>11.21</v>
      </c>
      <c r="L170" s="24">
        <f>'[1]Werklijst 2020 04'!M171</f>
        <v>11.21</v>
      </c>
      <c r="M170" s="24">
        <f>'[1]Werklijst 2020 04'!N171</f>
        <v>7.2695019999999992</v>
      </c>
      <c r="N170" s="24">
        <f>'[1]Werklijst 2020 04'!P171</f>
        <v>9</v>
      </c>
      <c r="O170" s="24">
        <f>'[1]Werklijst 2020 04'!S171</f>
        <v>0</v>
      </c>
      <c r="P170" s="25">
        <f>'[1]Werklijst 2020 04'!T171</f>
        <v>784439</v>
      </c>
      <c r="Q170" s="20" t="str">
        <f>'[1]Werklijst 2020 04'!U171</f>
        <v>LINDYNETTE 30 COMP</v>
      </c>
      <c r="R170" s="24" t="str">
        <f>'[1]Werklijst 2020 04'!V171</f>
        <v>GEDEON RICHTER</v>
      </c>
      <c r="S170" s="26" t="str">
        <f>'[1]Werklijst 2020 04'!W171</f>
        <v>21 tabl</v>
      </c>
      <c r="T170" s="20">
        <f>'[1]Werklijst 2020 04'!X171</f>
        <v>1</v>
      </c>
      <c r="U170" s="27">
        <f>'[1]Werklijst 2020 04'!AC171</f>
        <v>22.63</v>
      </c>
      <c r="V170" s="27">
        <f>'[1]Werklijst 2020 04'!AD171</f>
        <v>2.2462</v>
      </c>
      <c r="W170" s="27" t="str">
        <f>'[1]Werklijst 2020 04'!AE171</f>
        <v/>
      </c>
      <c r="X170" s="27">
        <f>'[1]Werklijst 2020 04'!AF171</f>
        <v>2.2462</v>
      </c>
      <c r="Y170" s="27" t="str">
        <f>'[1]Werklijst 2020 04'!AG171</f>
        <v/>
      </c>
      <c r="Z170" s="27">
        <f>'[1]Werklijst 2020 04'!AM171</f>
        <v>2.2462</v>
      </c>
      <c r="AA170" s="27" t="str">
        <f>'[1]Werklijst 2020 04'!AN171</f>
        <v/>
      </c>
      <c r="AB170" s="27">
        <f>'[1]Werklijst 2020 04'!AO171</f>
        <v>0</v>
      </c>
      <c r="AC170" s="27" t="str">
        <f>'[1]Werklijst 2020 04'!AP171</f>
        <v/>
      </c>
      <c r="AD170" s="7" t="str">
        <f>+'[1]Werklijst 2020 04'!AQ171</f>
        <v>-</v>
      </c>
    </row>
    <row r="171" spans="1:31" s="28" customFormat="1" x14ac:dyDescent="0.2">
      <c r="A171" s="19">
        <f>'[1]Werklijst 2020 04'!A172</f>
        <v>2257186</v>
      </c>
      <c r="B171" s="20" t="str">
        <f>'[1]Werklijst 2020 04'!B172</f>
        <v>LINDYNETTE 30 COMP 6 X 21</v>
      </c>
      <c r="C171" s="20" t="str">
        <f>'[1]Werklijst 2020 04'!C172</f>
        <v>GEDEON RICHTER</v>
      </c>
      <c r="D171" s="20">
        <f>'[1]Werklijst 2020 04'!H172</f>
        <v>6</v>
      </c>
      <c r="E171" s="21" t="str">
        <f>'[1]Werklijst 2020 04'!D172</f>
        <v>1</v>
      </c>
      <c r="F171" s="21" t="str">
        <f>'[1]Werklijst 2020 04'!E172</f>
        <v>-</v>
      </c>
      <c r="G171" s="22" t="str">
        <f>'[1]Werklijst 2020 04'!F172</f>
        <v>-</v>
      </c>
      <c r="H171" s="23" t="str">
        <f>'[1]Werklijst 2020 04'!G172</f>
        <v>S</v>
      </c>
      <c r="I171" s="21" t="str">
        <f>'[1]Werklijst 2020 04'!I172</f>
        <v>G</v>
      </c>
      <c r="J171" s="21" t="str">
        <f>'[1]Werklijst 2020 04'!J172</f>
        <v>Cx</v>
      </c>
      <c r="K171" s="24">
        <f>'[1]Werklijst 2020 04'!L172</f>
        <v>16.940000000000001</v>
      </c>
      <c r="L171" s="24">
        <f>'[1]Werklijst 2020 04'!M172</f>
        <v>16.940000000000001</v>
      </c>
      <c r="M171" s="24">
        <f>'[1]Werklijst 2020 04'!N172</f>
        <v>13.548993999999999</v>
      </c>
      <c r="N171" s="24">
        <f>'[1]Werklijst 2020 04'!P172</f>
        <v>18</v>
      </c>
      <c r="O171" s="24">
        <f>'[1]Werklijst 2020 04'!S172</f>
        <v>0</v>
      </c>
      <c r="P171" s="25" t="str">
        <f>'[1]Werklijst 2020 04'!T172</f>
        <v>-</v>
      </c>
      <c r="Q171" s="20" t="str">
        <f>'[1]Werklijst 2020 04'!U172</f>
        <v>-</v>
      </c>
      <c r="R171" s="24" t="str">
        <f>'[1]Werklijst 2020 04'!V172</f>
        <v>-</v>
      </c>
      <c r="S171" s="26" t="str">
        <f>'[1]Werklijst 2020 04'!W172</f>
        <v>-</v>
      </c>
      <c r="T171" s="20" t="str">
        <f>'[1]Werklijst 2020 04'!X172</f>
        <v>-</v>
      </c>
      <c r="U171" s="27">
        <f>'[1]Werklijst 2020 04'!AC172</f>
        <v>22.63</v>
      </c>
      <c r="V171" s="27" t="str">
        <f>'[1]Werklijst 2020 04'!AD172</f>
        <v/>
      </c>
      <c r="W171" s="27" t="str">
        <f>'[1]Werklijst 2020 04'!AE172</f>
        <v/>
      </c>
      <c r="X171" s="27" t="str">
        <f>'[1]Werklijst 2020 04'!AF172</f>
        <v/>
      </c>
      <c r="Y171" s="27" t="str">
        <f>'[1]Werklijst 2020 04'!AG172</f>
        <v/>
      </c>
      <c r="Z171" s="27" t="str">
        <f>'[1]Werklijst 2020 04'!AM172</f>
        <v/>
      </c>
      <c r="AA171" s="27" t="str">
        <f>'[1]Werklijst 2020 04'!AN172</f>
        <v/>
      </c>
      <c r="AB171" s="27" t="str">
        <f>'[1]Werklijst 2020 04'!AO172</f>
        <v/>
      </c>
      <c r="AC171" s="27" t="str">
        <f>'[1]Werklijst 2020 04'!AP172</f>
        <v/>
      </c>
      <c r="AD171" s="7" t="str">
        <f>+'[1]Werklijst 2020 04'!AQ172</f>
        <v>-</v>
      </c>
    </row>
    <row r="172" spans="1:31" s="28" customFormat="1" x14ac:dyDescent="0.2">
      <c r="A172" s="19">
        <f>'[1]Werklijst 2020 04'!A173</f>
        <v>2314763</v>
      </c>
      <c r="B172" s="20" t="str">
        <f>'[1]Werklijst 2020 04'!B173</f>
        <v>LINDYNETTE 30 COMP 13 x 21</v>
      </c>
      <c r="C172" s="20" t="str">
        <f>'[1]Werklijst 2020 04'!C173</f>
        <v>GEDEON RICHTER</v>
      </c>
      <c r="D172" s="20">
        <f>'[1]Werklijst 2020 04'!H173</f>
        <v>13</v>
      </c>
      <c r="E172" s="21" t="str">
        <f>'[1]Werklijst 2020 04'!D173</f>
        <v>1</v>
      </c>
      <c r="F172" s="21" t="str">
        <f>'[1]Werklijst 2020 04'!E173</f>
        <v>-</v>
      </c>
      <c r="G172" s="22" t="str">
        <f>'[1]Werklijst 2020 04'!F173</f>
        <v>-</v>
      </c>
      <c r="H172" s="23" t="str">
        <f>'[1]Werklijst 2020 04'!G173</f>
        <v>S</v>
      </c>
      <c r="I172" s="21" t="str">
        <f>'[1]Werklijst 2020 04'!I173</f>
        <v>G</v>
      </c>
      <c r="J172" s="21" t="str">
        <f>'[1]Werklijst 2020 04'!J173</f>
        <v>Cx</v>
      </c>
      <c r="K172" s="24">
        <f>'[1]Werklijst 2020 04'!L173</f>
        <v>32.35</v>
      </c>
      <c r="L172" s="24">
        <f>'[1]Werklijst 2020 04'!M173</f>
        <v>32.35</v>
      </c>
      <c r="M172" s="24">
        <f>'[1]Werklijst 2020 04'!N173</f>
        <v>27.4618</v>
      </c>
      <c r="N172" s="24">
        <f>'[1]Werklijst 2020 04'!P173</f>
        <v>39</v>
      </c>
      <c r="O172" s="24">
        <f>'[1]Werklijst 2020 04'!S173</f>
        <v>0</v>
      </c>
      <c r="P172" s="25" t="str">
        <f>'[1]Werklijst 2020 04'!T173</f>
        <v>-</v>
      </c>
      <c r="Q172" s="20" t="str">
        <f>'[1]Werklijst 2020 04'!U173</f>
        <v>-</v>
      </c>
      <c r="R172" s="24" t="str">
        <f>'[1]Werklijst 2020 04'!V173</f>
        <v>-</v>
      </c>
      <c r="S172" s="26" t="str">
        <f>'[1]Werklijst 2020 04'!W173</f>
        <v>-</v>
      </c>
      <c r="T172" s="20" t="str">
        <f>'[1]Werklijst 2020 04'!X173</f>
        <v>-</v>
      </c>
      <c r="U172" s="27">
        <f>'[1]Werklijst 2020 04'!AC173</f>
        <v>22.63</v>
      </c>
      <c r="V172" s="27" t="str">
        <f>'[1]Werklijst 2020 04'!AD173</f>
        <v/>
      </c>
      <c r="W172" s="27" t="str">
        <f>'[1]Werklijst 2020 04'!AE173</f>
        <v/>
      </c>
      <c r="X172" s="27" t="str">
        <f>'[1]Werklijst 2020 04'!AF173</f>
        <v/>
      </c>
      <c r="Y172" s="27" t="str">
        <f>'[1]Werklijst 2020 04'!AG173</f>
        <v/>
      </c>
      <c r="Z172" s="27" t="str">
        <f>'[1]Werklijst 2020 04'!AM173</f>
        <v/>
      </c>
      <c r="AA172" s="27" t="str">
        <f>'[1]Werklijst 2020 04'!AN173</f>
        <v/>
      </c>
      <c r="AB172" s="27" t="str">
        <f>'[1]Werklijst 2020 04'!AO173</f>
        <v/>
      </c>
      <c r="AC172" s="27" t="str">
        <f>'[1]Werklijst 2020 04'!AP173</f>
        <v/>
      </c>
      <c r="AD172" s="7" t="str">
        <f>+'[1]Werklijst 2020 04'!AQ173</f>
        <v>-</v>
      </c>
      <c r="AE172" s="40"/>
    </row>
    <row r="173" spans="1:31" s="28" customFormat="1" x14ac:dyDescent="0.2">
      <c r="A173" s="19">
        <f>'[1]Werklijst 2020 04'!A174</f>
        <v>2955821</v>
      </c>
      <c r="B173" s="20" t="str">
        <f>'[1]Werklijst 2020 04'!B174</f>
        <v>LOUISE 3X21</v>
      </c>
      <c r="C173" s="20" t="str">
        <f>'[1]Werklijst 2020 04'!C174</f>
        <v>SANDOZ</v>
      </c>
      <c r="D173" s="20">
        <f>'[1]Werklijst 2020 04'!H174</f>
        <v>13</v>
      </c>
      <c r="E173" s="21" t="str">
        <f>'[1]Werklijst 2020 04'!D174</f>
        <v>-</v>
      </c>
      <c r="F173" s="21" t="str">
        <f>'[1]Werklijst 2020 04'!E174</f>
        <v>-</v>
      </c>
      <c r="G173" s="22" t="str">
        <f>'[1]Werklijst 2020 04'!F174</f>
        <v>-</v>
      </c>
      <c r="H173" s="23" t="str">
        <f>'[1]Werklijst 2020 04'!G174</f>
        <v>S</v>
      </c>
      <c r="I173" s="21" t="str">
        <f>'[1]Werklijst 2020 04'!I174</f>
        <v>G</v>
      </c>
      <c r="J173" s="21" t="str">
        <f>'[1]Werklijst 2020 04'!J174</f>
        <v>-</v>
      </c>
      <c r="K173" s="24">
        <f>'[1]Werklijst 2020 04'!L174</f>
        <v>30.97</v>
      </c>
      <c r="L173" s="24">
        <f>'[1]Werklijst 2020 04'!M174</f>
        <v>30.97</v>
      </c>
      <c r="M173" s="24">
        <f>'[1]Werklijst 2020 04'!N174</f>
        <v>30.97</v>
      </c>
      <c r="N173" s="24">
        <f>'[1]Werklijst 2020 04'!P174</f>
        <v>39</v>
      </c>
      <c r="O173" s="24">
        <f>'[1]Werklijst 2020 04'!S174</f>
        <v>0</v>
      </c>
      <c r="P173" s="25" t="str">
        <f>'[1]Werklijst 2020 04'!T174</f>
        <v>-</v>
      </c>
      <c r="Q173" s="20" t="str">
        <f>'[1]Werklijst 2020 04'!U174</f>
        <v>-</v>
      </c>
      <c r="R173" s="24" t="str">
        <f>'[1]Werklijst 2020 04'!V174</f>
        <v>-</v>
      </c>
      <c r="S173" s="26" t="str">
        <f>'[1]Werklijst 2020 04'!W174</f>
        <v>-</v>
      </c>
      <c r="T173" s="20" t="str">
        <f>'[1]Werklijst 2020 04'!X174</f>
        <v>-</v>
      </c>
      <c r="U173" s="27">
        <f>'[1]Werklijst 2020 04'!AC174</f>
        <v>9.75</v>
      </c>
      <c r="V173" s="27" t="str">
        <f>'[1]Werklijst 2020 04'!AD174</f>
        <v/>
      </c>
      <c r="W173" s="27" t="str">
        <f>'[1]Werklijst 2020 04'!AE174</f>
        <v/>
      </c>
      <c r="X173" s="27" t="str">
        <f>'[1]Werklijst 2020 04'!AF174</f>
        <v/>
      </c>
      <c r="Y173" s="27" t="str">
        <f>'[1]Werklijst 2020 04'!AG174</f>
        <v/>
      </c>
      <c r="Z173" s="27" t="str">
        <f>'[1]Werklijst 2020 04'!AM174</f>
        <v/>
      </c>
      <c r="AA173" s="27" t="str">
        <f>'[1]Werklijst 2020 04'!AN174</f>
        <v/>
      </c>
      <c r="AB173" s="27" t="str">
        <f>'[1]Werklijst 2020 04'!AO174</f>
        <v/>
      </c>
      <c r="AC173" s="27" t="str">
        <f>'[1]Werklijst 2020 04'!AP174</f>
        <v/>
      </c>
      <c r="AD173" s="7" t="str">
        <f>+'[1]Werklijst 2020 04'!AQ174</f>
        <v>-</v>
      </c>
    </row>
    <row r="174" spans="1:31" s="28" customFormat="1" x14ac:dyDescent="0.2">
      <c r="A174" s="19">
        <f>'[1]Werklijst 2020 04'!A175</f>
        <v>2973816</v>
      </c>
      <c r="B174" s="20" t="str">
        <f>'[1]Werklijst 2020 04'!B175</f>
        <v>LOUISE 3X21</v>
      </c>
      <c r="C174" s="20" t="str">
        <f>'[1]Werklijst 2020 04'!C175</f>
        <v>CERES PHARMA</v>
      </c>
      <c r="D174" s="20">
        <f>'[1]Werklijst 2020 04'!H175</f>
        <v>3</v>
      </c>
      <c r="E174" s="21" t="str">
        <f>'[1]Werklijst 2020 04'!D175</f>
        <v>-</v>
      </c>
      <c r="F174" s="21" t="str">
        <f>'[1]Werklijst 2020 04'!E175</f>
        <v>-</v>
      </c>
      <c r="G174" s="22" t="str">
        <f>'[1]Werklijst 2020 04'!F175</f>
        <v>-</v>
      </c>
      <c r="H174" s="23" t="str">
        <f>'[1]Werklijst 2020 04'!G175</f>
        <v>S</v>
      </c>
      <c r="I174" s="21" t="str">
        <f>'[1]Werklijst 2020 04'!I175</f>
        <v>G</v>
      </c>
      <c r="J174" s="21" t="str">
        <f>'[1]Werklijst 2020 04'!J175</f>
        <v>-</v>
      </c>
      <c r="K174" s="24">
        <f>'[1]Werklijst 2020 04'!L175</f>
        <v>25.05</v>
      </c>
      <c r="L174" s="24">
        <f>'[1]Werklijst 2020 04'!M175</f>
        <v>25.05</v>
      </c>
      <c r="M174" s="24">
        <f>'[1]Werklijst 2020 04'!N175</f>
        <v>25.05</v>
      </c>
      <c r="N174" s="24">
        <f>'[1]Werklijst 2020 04'!P175</f>
        <v>9</v>
      </c>
      <c r="O174" s="24">
        <f>'[1]Werklijst 2020 04'!S175</f>
        <v>16.05</v>
      </c>
      <c r="P174" s="25" t="str">
        <f>'[1]Werklijst 2020 04'!T175</f>
        <v>7704752</v>
      </c>
      <c r="Q174" s="20" t="str">
        <f>'[1]Werklijst 2020 04'!U175</f>
        <v>LOUISE</v>
      </c>
      <c r="R174" s="24" t="str">
        <f>'[1]Werklijst 2020 04'!V175</f>
        <v>CERES PHARMA</v>
      </c>
      <c r="S174" s="26" t="str">
        <f>'[1]Werklijst 2020 04'!W175</f>
        <v>21 tabl</v>
      </c>
      <c r="T174" s="20">
        <f>'[1]Werklijst 2020 04'!X175</f>
        <v>1</v>
      </c>
      <c r="U174" s="27">
        <f>'[1]Werklijst 2020 04'!AC175</f>
        <v>55.92</v>
      </c>
      <c r="V174" s="27">
        <f>'[1]Werklijst 2020 04'!AD175</f>
        <v>5.1069000000000004</v>
      </c>
      <c r="W174" s="27" t="str">
        <f>'[1]Werklijst 2020 04'!AE175</f>
        <v/>
      </c>
      <c r="X174" s="27">
        <f>'[1]Werklijst 2020 04'!AF175</f>
        <v>5.1069000000000004</v>
      </c>
      <c r="Y174" s="27" t="str">
        <f>'[1]Werklijst 2020 04'!AG175</f>
        <v/>
      </c>
      <c r="Z174" s="27">
        <f>'[1]Werklijst 2020 04'!AM175</f>
        <v>3</v>
      </c>
      <c r="AA174" s="27" t="str">
        <f>'[1]Werklijst 2020 04'!AN175</f>
        <v/>
      </c>
      <c r="AB174" s="27">
        <f>'[1]Werklijst 2020 04'!AO175</f>
        <v>2.1069000000000004</v>
      </c>
      <c r="AC174" s="27" t="str">
        <f>'[1]Werklijst 2020 04'!AP175</f>
        <v/>
      </c>
      <c r="AD174" s="7" t="str">
        <f>+'[1]Werklijst 2020 04'!AQ175</f>
        <v>-</v>
      </c>
    </row>
    <row r="175" spans="1:31" s="28" customFormat="1" x14ac:dyDescent="0.2">
      <c r="A175" s="19">
        <f>'[1]Werklijst 2020 04'!A176</f>
        <v>2973824</v>
      </c>
      <c r="B175" s="20" t="str">
        <f>'[1]Werklijst 2020 04'!B176</f>
        <v>LOUISE 6X21</v>
      </c>
      <c r="C175" s="20" t="str">
        <f>'[1]Werklijst 2020 04'!C176</f>
        <v>CERES PHARMA</v>
      </c>
      <c r="D175" s="20">
        <f>'[1]Werklijst 2020 04'!H176</f>
        <v>6</v>
      </c>
      <c r="E175" s="21" t="str">
        <f>'[1]Werklijst 2020 04'!D176</f>
        <v>-</v>
      </c>
      <c r="F175" s="21" t="str">
        <f>'[1]Werklijst 2020 04'!E176</f>
        <v>-</v>
      </c>
      <c r="G175" s="22" t="str">
        <f>'[1]Werklijst 2020 04'!F176</f>
        <v>-</v>
      </c>
      <c r="H175" s="23" t="str">
        <f>'[1]Werklijst 2020 04'!G176</f>
        <v>S</v>
      </c>
      <c r="I175" s="21" t="str">
        <f>'[1]Werklijst 2020 04'!I176</f>
        <v>G</v>
      </c>
      <c r="J175" s="21" t="str">
        <f>'[1]Werklijst 2020 04'!J176</f>
        <v>-</v>
      </c>
      <c r="K175" s="24">
        <f>'[1]Werklijst 2020 04'!L176</f>
        <v>40.08</v>
      </c>
      <c r="L175" s="24">
        <f>'[1]Werklijst 2020 04'!M176</f>
        <v>40.08</v>
      </c>
      <c r="M175" s="24">
        <f>'[1]Werklijst 2020 04'!N176</f>
        <v>40.08</v>
      </c>
      <c r="N175" s="24">
        <f>'[1]Werklijst 2020 04'!P176</f>
        <v>18</v>
      </c>
      <c r="O175" s="24">
        <f>'[1]Werklijst 2020 04'!S176</f>
        <v>22.08</v>
      </c>
      <c r="P175" s="25" t="str">
        <f>'[1]Werklijst 2020 04'!T176</f>
        <v>-</v>
      </c>
      <c r="Q175" s="20" t="str">
        <f>'[1]Werklijst 2020 04'!U176</f>
        <v>-</v>
      </c>
      <c r="R175" s="24" t="str">
        <f>'[1]Werklijst 2020 04'!V176</f>
        <v>-</v>
      </c>
      <c r="S175" s="26" t="str">
        <f>'[1]Werklijst 2020 04'!W176</f>
        <v>-</v>
      </c>
      <c r="T175" s="20" t="str">
        <f>'[1]Werklijst 2020 04'!X176</f>
        <v>-</v>
      </c>
      <c r="U175" s="27">
        <f>'[1]Werklijst 2020 04'!AC176</f>
        <v>55.92</v>
      </c>
      <c r="V175" s="27" t="str">
        <f>'[1]Werklijst 2020 04'!AD176</f>
        <v/>
      </c>
      <c r="W175" s="27" t="str">
        <f>'[1]Werklijst 2020 04'!AE176</f>
        <v/>
      </c>
      <c r="X175" s="27" t="str">
        <f>'[1]Werklijst 2020 04'!AF176</f>
        <v/>
      </c>
      <c r="Y175" s="27" t="str">
        <f>'[1]Werklijst 2020 04'!AG176</f>
        <v/>
      </c>
      <c r="Z175" s="27" t="str">
        <f>'[1]Werklijst 2020 04'!AM176</f>
        <v/>
      </c>
      <c r="AA175" s="27" t="str">
        <f>'[1]Werklijst 2020 04'!AN176</f>
        <v/>
      </c>
      <c r="AB175" s="27" t="str">
        <f>'[1]Werklijst 2020 04'!AO176</f>
        <v/>
      </c>
      <c r="AC175" s="27" t="str">
        <f>'[1]Werklijst 2020 04'!AP176</f>
        <v/>
      </c>
      <c r="AD175" s="7" t="str">
        <f>+'[1]Werklijst 2020 04'!AQ176</f>
        <v>-</v>
      </c>
    </row>
    <row r="176" spans="1:31" s="28" customFormat="1" x14ac:dyDescent="0.2">
      <c r="A176" s="19">
        <f>'[1]Werklijst 2020 04'!A177</f>
        <v>3052800</v>
      </c>
      <c r="B176" s="20" t="str">
        <f>'[1]Werklijst 2020 04'!B177</f>
        <v>LOUISE 13X21</v>
      </c>
      <c r="C176" s="20" t="str">
        <f>'[1]Werklijst 2020 04'!C177</f>
        <v>CERES PHARMA</v>
      </c>
      <c r="D176" s="20">
        <f>'[1]Werklijst 2020 04'!H177</f>
        <v>13</v>
      </c>
      <c r="E176" s="21" t="str">
        <f>'[1]Werklijst 2020 04'!D177</f>
        <v>-</v>
      </c>
      <c r="F176" s="21" t="str">
        <f>'[1]Werklijst 2020 04'!E177</f>
        <v>-</v>
      </c>
      <c r="G176" s="22" t="str">
        <f>'[1]Werklijst 2020 04'!F177</f>
        <v>-</v>
      </c>
      <c r="H176" s="23" t="str">
        <f>'[1]Werklijst 2020 04'!G177</f>
        <v>S</v>
      </c>
      <c r="I176" s="21" t="str">
        <f>'[1]Werklijst 2020 04'!I177</f>
        <v>G</v>
      </c>
      <c r="J176" s="21" t="str">
        <f>'[1]Werklijst 2020 04'!J177</f>
        <v>-</v>
      </c>
      <c r="K176" s="24">
        <f>'[1]Werklijst 2020 04'!L177</f>
        <v>69.47</v>
      </c>
      <c r="L176" s="24">
        <f>'[1]Werklijst 2020 04'!M177</f>
        <v>69.47</v>
      </c>
      <c r="M176" s="24">
        <f>'[1]Werklijst 2020 04'!N177</f>
        <v>69.47</v>
      </c>
      <c r="N176" s="24">
        <f>'[1]Werklijst 2020 04'!P177</f>
        <v>39</v>
      </c>
      <c r="O176" s="24">
        <f>'[1]Werklijst 2020 04'!S177</f>
        <v>30.47</v>
      </c>
      <c r="P176" s="25" t="str">
        <f>'[1]Werklijst 2020 04'!T177</f>
        <v>-</v>
      </c>
      <c r="Q176" s="20" t="str">
        <f>'[1]Werklijst 2020 04'!U177</f>
        <v>-</v>
      </c>
      <c r="R176" s="24" t="str">
        <f>'[1]Werklijst 2020 04'!V177</f>
        <v>-</v>
      </c>
      <c r="S176" s="26" t="str">
        <f>'[1]Werklijst 2020 04'!W177</f>
        <v>-</v>
      </c>
      <c r="T176" s="20" t="str">
        <f>'[1]Werklijst 2020 04'!X177</f>
        <v>-</v>
      </c>
      <c r="U176" s="27">
        <f>'[1]Werklijst 2020 04'!AC177</f>
        <v>55.92</v>
      </c>
      <c r="V176" s="27" t="str">
        <f>'[1]Werklijst 2020 04'!AD177</f>
        <v/>
      </c>
      <c r="W176" s="27" t="str">
        <f>'[1]Werklijst 2020 04'!AE177</f>
        <v/>
      </c>
      <c r="X176" s="27" t="str">
        <f>'[1]Werklijst 2020 04'!AF177</f>
        <v/>
      </c>
      <c r="Y176" s="27" t="str">
        <f>'[1]Werklijst 2020 04'!AG177</f>
        <v/>
      </c>
      <c r="Z176" s="27" t="str">
        <f>'[1]Werklijst 2020 04'!AM177</f>
        <v/>
      </c>
      <c r="AA176" s="27" t="str">
        <f>'[1]Werklijst 2020 04'!AN177</f>
        <v/>
      </c>
      <c r="AB176" s="27" t="str">
        <f>'[1]Werklijst 2020 04'!AO177</f>
        <v/>
      </c>
      <c r="AC176" s="27" t="str">
        <f>'[1]Werklijst 2020 04'!AP177</f>
        <v/>
      </c>
      <c r="AD176" s="7" t="str">
        <f>+'[1]Werklijst 2020 04'!AQ177</f>
        <v>-</v>
      </c>
      <c r="AE176" s="40"/>
    </row>
    <row r="177" spans="1:41" s="28" customFormat="1" x14ac:dyDescent="0.2">
      <c r="A177" s="19">
        <f>'[1]Werklijst 2020 04'!A178</f>
        <v>1678036</v>
      </c>
      <c r="B177" s="20" t="str">
        <f>'[1]Werklijst 2020 04'!B178</f>
        <v>LOWETTE COMP ENROB 3 X 21</v>
      </c>
      <c r="C177" s="20" t="str">
        <f>'[1]Werklijst 2020 04'!C178</f>
        <v>WYETH PHARMACEUTICALS</v>
      </c>
      <c r="D177" s="20">
        <f>'[1]Werklijst 2020 04'!H178</f>
        <v>3</v>
      </c>
      <c r="E177" s="21" t="str">
        <f>'[1]Werklijst 2020 04'!D178</f>
        <v>-</v>
      </c>
      <c r="F177" s="21" t="str">
        <f>'[1]Werklijst 2020 04'!E178</f>
        <v>-</v>
      </c>
      <c r="G177" s="22" t="str">
        <f>'[1]Werklijst 2020 04'!F178</f>
        <v>-</v>
      </c>
      <c r="H177" s="23" t="str">
        <f>'[1]Werklijst 2020 04'!G178</f>
        <v>S</v>
      </c>
      <c r="I177" s="21" t="str">
        <f>'[1]Werklijst 2020 04'!I178</f>
        <v>-</v>
      </c>
      <c r="J177" s="21" t="str">
        <f>'[1]Werklijst 2020 04'!J178</f>
        <v>-</v>
      </c>
      <c r="K177" s="24">
        <f>'[1]Werklijst 2020 04'!L178</f>
        <v>24.17</v>
      </c>
      <c r="L177" s="24">
        <f>'[1]Werklijst 2020 04'!M178</f>
        <v>24.17</v>
      </c>
      <c r="M177" s="24">
        <f>'[1]Werklijst 2020 04'!N178</f>
        <v>24.17</v>
      </c>
      <c r="N177" s="24">
        <f>'[1]Werklijst 2020 04'!P178</f>
        <v>9</v>
      </c>
      <c r="O177" s="24">
        <f>'[1]Werklijst 2020 04'!S178</f>
        <v>15.170000000000002</v>
      </c>
      <c r="P177" s="25" t="str">
        <f>'[1]Werklijst 2020 04'!T178</f>
        <v>7704760</v>
      </c>
      <c r="Q177" s="20" t="str">
        <f>'[1]Werklijst 2020 04'!U178</f>
        <v>LOWETTE COMP ENROB 3 X 21</v>
      </c>
      <c r="R177" s="24" t="str">
        <f>'[1]Werklijst 2020 04'!V178</f>
        <v>WYETH PHARMACEUTICALS</v>
      </c>
      <c r="S177" s="26" t="str">
        <f>'[1]Werklijst 2020 04'!W178</f>
        <v>21 tabl</v>
      </c>
      <c r="T177" s="20">
        <f>'[1]Werklijst 2020 04'!X178</f>
        <v>1</v>
      </c>
      <c r="U177" s="27">
        <f>'[1]Werklijst 2020 04'!AC178</f>
        <v>13.67</v>
      </c>
      <c r="V177" s="27">
        <f>'[1]Werklijst 2020 04'!AD178</f>
        <v>1.3569</v>
      </c>
      <c r="W177" s="27" t="str">
        <f>'[1]Werklijst 2020 04'!AE178</f>
        <v/>
      </c>
      <c r="X177" s="27">
        <f>'[1]Werklijst 2020 04'!AF178</f>
        <v>1.3569</v>
      </c>
      <c r="Y177" s="27" t="str">
        <f>'[1]Werklijst 2020 04'!AG178</f>
        <v/>
      </c>
      <c r="Z177" s="27">
        <f>'[1]Werklijst 2020 04'!AM178</f>
        <v>1.3569</v>
      </c>
      <c r="AA177" s="27" t="str">
        <f>'[1]Werklijst 2020 04'!AN178</f>
        <v/>
      </c>
      <c r="AB177" s="27">
        <f>'[1]Werklijst 2020 04'!AO178</f>
        <v>0</v>
      </c>
      <c r="AC177" s="27" t="str">
        <f>'[1]Werklijst 2020 04'!AP178</f>
        <v/>
      </c>
      <c r="AD177" s="7" t="str">
        <f>+'[1]Werklijst 2020 04'!AQ178</f>
        <v>-</v>
      </c>
      <c r="AF177" s="20"/>
      <c r="AG177" s="21"/>
      <c r="AH177" s="21"/>
      <c r="AI177" s="21"/>
      <c r="AJ177" s="21"/>
      <c r="AK177" s="42"/>
      <c r="AL177" s="42"/>
      <c r="AM177" s="42"/>
      <c r="AN177" s="24"/>
      <c r="AO177" s="24"/>
    </row>
    <row r="178" spans="1:41" s="28" customFormat="1" x14ac:dyDescent="0.2">
      <c r="A178" s="19">
        <f>'[1]Werklijst 2020 04'!A179</f>
        <v>2958205</v>
      </c>
      <c r="B178" s="20" t="str">
        <f>'[1]Werklijst 2020 04'!B179</f>
        <v>LUEVA TABL 3 X 28</v>
      </c>
      <c r="C178" s="20" t="str">
        <f>'[1]Werklijst 2020 04'!C179</f>
        <v>MSD BELGIUM</v>
      </c>
      <c r="D178" s="20">
        <f>'[1]Werklijst 2020 04'!H179</f>
        <v>3</v>
      </c>
      <c r="E178" s="21" t="str">
        <f>'[1]Werklijst 2020 04'!D179</f>
        <v>-</v>
      </c>
      <c r="F178" s="21" t="str">
        <f>'[1]Werklijst 2020 04'!E179</f>
        <v>-</v>
      </c>
      <c r="G178" s="22" t="str">
        <f>'[1]Werklijst 2020 04'!F179</f>
        <v>-</v>
      </c>
      <c r="H178" s="23" t="str">
        <f>'[1]Werklijst 2020 04'!G179</f>
        <v>S</v>
      </c>
      <c r="I178" s="21" t="str">
        <f>'[1]Werklijst 2020 04'!I179</f>
        <v>C</v>
      </c>
      <c r="J178" s="21" t="str">
        <f>'[1]Werklijst 2020 04'!J179</f>
        <v>-</v>
      </c>
      <c r="K178" s="24">
        <f>'[1]Werklijst 2020 04'!L179</f>
        <v>19.84</v>
      </c>
      <c r="L178" s="24">
        <f>'[1]Werklijst 2020 04'!M179</f>
        <v>19.84</v>
      </c>
      <c r="M178" s="24">
        <f>'[1]Werklijst 2020 04'!N179</f>
        <v>19.84</v>
      </c>
      <c r="N178" s="24">
        <f>'[1]Werklijst 2020 04'!P179</f>
        <v>9</v>
      </c>
      <c r="O178" s="24">
        <f>'[1]Werklijst 2020 04'!S179</f>
        <v>10.84</v>
      </c>
      <c r="P178" s="25" t="str">
        <f>'[1]Werklijst 2020 04'!T179</f>
        <v>7704778</v>
      </c>
      <c r="Q178" s="20" t="str">
        <f>'[1]Werklijst 2020 04'!U179</f>
        <v>LUEVA TABL</v>
      </c>
      <c r="R178" s="24" t="str">
        <f>'[1]Werklijst 2020 04'!V179</f>
        <v>MSD BELGIUM</v>
      </c>
      <c r="S178" s="26" t="str">
        <f>'[1]Werklijst 2020 04'!W179</f>
        <v>28 tabl</v>
      </c>
      <c r="T178" s="20">
        <f>'[1]Werklijst 2020 04'!X179</f>
        <v>1</v>
      </c>
      <c r="U178" s="27">
        <f>'[1]Werklijst 2020 04'!AC179</f>
        <v>22</v>
      </c>
      <c r="V178" s="27">
        <f>'[1]Werklijst 2020 04'!AD179</f>
        <v>4.7317</v>
      </c>
      <c r="W178" s="27" t="str">
        <f>'[1]Werklijst 2020 04'!AE179</f>
        <v/>
      </c>
      <c r="X178" s="27">
        <f>'[1]Werklijst 2020 04'!AF179</f>
        <v>4.7317</v>
      </c>
      <c r="Y178" s="27" t="str">
        <f>'[1]Werklijst 2020 04'!AG179</f>
        <v/>
      </c>
      <c r="Z178" s="27">
        <f>'[1]Werklijst 2020 04'!AM179</f>
        <v>3</v>
      </c>
      <c r="AA178" s="27" t="str">
        <f>'[1]Werklijst 2020 04'!AN179</f>
        <v/>
      </c>
      <c r="AB178" s="27">
        <f>'[1]Werklijst 2020 04'!AO179</f>
        <v>1.7317</v>
      </c>
      <c r="AC178" s="27" t="str">
        <f>'[1]Werklijst 2020 04'!AP179</f>
        <v/>
      </c>
      <c r="AD178" s="7" t="str">
        <f>+'[1]Werklijst 2020 04'!AQ179</f>
        <v>-</v>
      </c>
    </row>
    <row r="179" spans="1:41" s="28" customFormat="1" x14ac:dyDescent="0.2">
      <c r="A179" s="19">
        <f>'[1]Werklijst 2020 04'!A180</f>
        <v>2958189</v>
      </c>
      <c r="B179" s="20" t="str">
        <f>'[1]Werklijst 2020 04'!B180</f>
        <v>LUEVA TABL 6 X 28</v>
      </c>
      <c r="C179" s="20" t="str">
        <f>'[1]Werklijst 2020 04'!C180</f>
        <v>MSD BELGIUM</v>
      </c>
      <c r="D179" s="20">
        <f>'[1]Werklijst 2020 04'!H180</f>
        <v>6</v>
      </c>
      <c r="E179" s="21" t="str">
        <f>'[1]Werklijst 2020 04'!D180</f>
        <v>-</v>
      </c>
      <c r="F179" s="21" t="str">
        <f>'[1]Werklijst 2020 04'!E180</f>
        <v>-</v>
      </c>
      <c r="G179" s="22" t="str">
        <f>'[1]Werklijst 2020 04'!F180</f>
        <v>-</v>
      </c>
      <c r="H179" s="23" t="str">
        <f>'[1]Werklijst 2020 04'!G180</f>
        <v>S</v>
      </c>
      <c r="I179" s="21" t="str">
        <f>'[1]Werklijst 2020 04'!I180</f>
        <v>-</v>
      </c>
      <c r="J179" s="21" t="str">
        <f>'[1]Werklijst 2020 04'!J180</f>
        <v>-</v>
      </c>
      <c r="K179" s="24">
        <f>'[1]Werklijst 2020 04'!L180</f>
        <v>33.520000000000003</v>
      </c>
      <c r="L179" s="24">
        <f>'[1]Werklijst 2020 04'!M180</f>
        <v>33.520000000000003</v>
      </c>
      <c r="M179" s="24">
        <f>'[1]Werklijst 2020 04'!N180</f>
        <v>33.520000000000003</v>
      </c>
      <c r="N179" s="24">
        <f>'[1]Werklijst 2020 04'!P180</f>
        <v>18</v>
      </c>
      <c r="O179" s="24">
        <f>'[1]Werklijst 2020 04'!S180</f>
        <v>15.520000000000003</v>
      </c>
      <c r="P179" s="25" t="str">
        <f>'[1]Werklijst 2020 04'!T180</f>
        <v>-</v>
      </c>
      <c r="Q179" s="20" t="str">
        <f>'[1]Werklijst 2020 04'!U180</f>
        <v>-</v>
      </c>
      <c r="R179" s="24" t="str">
        <f>'[1]Werklijst 2020 04'!V180</f>
        <v>-</v>
      </c>
      <c r="S179" s="26" t="str">
        <f>'[1]Werklijst 2020 04'!W180</f>
        <v>-</v>
      </c>
      <c r="T179" s="20" t="str">
        <f>'[1]Werklijst 2020 04'!X180</f>
        <v>-</v>
      </c>
      <c r="U179" s="27">
        <f>'[1]Werklijst 2020 04'!AC180</f>
        <v>22</v>
      </c>
      <c r="V179" s="27" t="str">
        <f>'[1]Werklijst 2020 04'!AD180</f>
        <v/>
      </c>
      <c r="W179" s="27" t="str">
        <f>'[1]Werklijst 2020 04'!AE180</f>
        <v/>
      </c>
      <c r="X179" s="27" t="str">
        <f>'[1]Werklijst 2020 04'!AF180</f>
        <v/>
      </c>
      <c r="Y179" s="27" t="str">
        <f>'[1]Werklijst 2020 04'!AG180</f>
        <v/>
      </c>
      <c r="Z179" s="27" t="str">
        <f>'[1]Werklijst 2020 04'!AM180</f>
        <v/>
      </c>
      <c r="AA179" s="27" t="str">
        <f>'[1]Werklijst 2020 04'!AN180</f>
        <v/>
      </c>
      <c r="AB179" s="27" t="str">
        <f>'[1]Werklijst 2020 04'!AO180</f>
        <v/>
      </c>
      <c r="AC179" s="27" t="str">
        <f>'[1]Werklijst 2020 04'!AP180</f>
        <v/>
      </c>
      <c r="AD179" s="7" t="str">
        <f>+'[1]Werklijst 2020 04'!AQ180</f>
        <v>-</v>
      </c>
    </row>
    <row r="180" spans="1:41" s="28" customFormat="1" x14ac:dyDescent="0.2">
      <c r="A180" s="19">
        <f>'[1]Werklijst 2020 04'!A181</f>
        <v>3788304</v>
      </c>
      <c r="B180" s="20" t="str">
        <f>'[1]Werklijst 2020 04'!B181</f>
        <v>LUMIVELA CONTINU  20 3 x 28</v>
      </c>
      <c r="C180" s="20" t="str">
        <f>'[1]Werklijst 2020 04'!C181</f>
        <v>EXELTIS</v>
      </c>
      <c r="D180" s="20">
        <f>'[1]Werklijst 2020 04'!H181</f>
        <v>3</v>
      </c>
      <c r="E180" s="21">
        <f>'[1]Werklijst 2020 04'!D181</f>
        <v>1</v>
      </c>
      <c r="F180" s="21" t="str">
        <f>'[1]Werklijst 2020 04'!E181</f>
        <v>-</v>
      </c>
      <c r="G180" s="22" t="str">
        <f>'[1]Werklijst 2020 04'!F181</f>
        <v>-</v>
      </c>
      <c r="H180" s="23" t="str">
        <f>'[1]Werklijst 2020 04'!G181</f>
        <v>S</v>
      </c>
      <c r="I180" s="21" t="str">
        <f>'[1]Werklijst 2020 04'!I181</f>
        <v>-</v>
      </c>
      <c r="J180" s="21" t="str">
        <f>'[1]Werklijst 2020 04'!J181</f>
        <v>Cx</v>
      </c>
      <c r="K180" s="24">
        <f>'[1]Werklijst 2020 04'!L181</f>
        <v>8.9600000000000009</v>
      </c>
      <c r="L180" s="24">
        <f>'[1]Werklijst 2020 04'!M181</f>
        <v>8.9600000000000009</v>
      </c>
      <c r="M180" s="24">
        <f>'[1]Werklijst 2020 04'!N181</f>
        <v>4.79</v>
      </c>
      <c r="N180" s="24">
        <f>'[1]Werklijst 2020 04'!P181</f>
        <v>9</v>
      </c>
      <c r="O180" s="24">
        <f>'[1]Werklijst 2020 04'!S181</f>
        <v>0</v>
      </c>
      <c r="P180" s="25" t="str">
        <f>'[1]Werklijst 2020 04'!T181</f>
        <v>7710023</v>
      </c>
      <c r="Q180" s="20" t="str">
        <f>'[1]Werklijst 2020 04'!U181</f>
        <v>LUMIVELA CONTINU 20</v>
      </c>
      <c r="R180" s="24" t="str">
        <f>'[1]Werklijst 2020 04'!V181</f>
        <v>EXELTIS</v>
      </c>
      <c r="S180" s="26" t="str">
        <f>'[1]Werklijst 2020 04'!W181</f>
        <v>28 tabl</v>
      </c>
      <c r="T180" s="20">
        <f>'[1]Werklijst 2020 04'!X181</f>
        <v>1</v>
      </c>
      <c r="U180" s="27">
        <f>'[1]Werklijst 2020 04'!AC181</f>
        <v>8.2100000000000009</v>
      </c>
      <c r="V180" s="27">
        <f>'[1]Werklijst 2020 04'!AD181</f>
        <v>1.7666999999999999</v>
      </c>
      <c r="W180" s="27" t="str">
        <f>'[1]Werklijst 2020 04'!AE181</f>
        <v/>
      </c>
      <c r="X180" s="27">
        <f>'[1]Werklijst 2020 04'!AF181</f>
        <v>1.7666999999999999</v>
      </c>
      <c r="Y180" s="27" t="str">
        <f>'[1]Werklijst 2020 04'!AG181</f>
        <v/>
      </c>
      <c r="Z180" s="27">
        <f>'[1]Werklijst 2020 04'!AM181</f>
        <v>1.7666999999999999</v>
      </c>
      <c r="AA180" s="27" t="str">
        <f>'[1]Werklijst 2020 04'!AN181</f>
        <v/>
      </c>
      <c r="AB180" s="27">
        <f>'[1]Werklijst 2020 04'!AO181</f>
        <v>0</v>
      </c>
      <c r="AC180" s="27" t="str">
        <f>'[1]Werklijst 2020 04'!AP181</f>
        <v/>
      </c>
      <c r="AD180" s="7" t="str">
        <f>+'[1]Werklijst 2020 04'!AQ181</f>
        <v>-</v>
      </c>
    </row>
    <row r="181" spans="1:41" s="28" customFormat="1" x14ac:dyDescent="0.2">
      <c r="A181" s="19">
        <f>'[1]Werklijst 2020 04'!A182</f>
        <v>3788312</v>
      </c>
      <c r="B181" s="20" t="str">
        <f>'[1]Werklijst 2020 04'!B182</f>
        <v>LUMIVELA CONTINU 20 6 x 28</v>
      </c>
      <c r="C181" s="20" t="str">
        <f>'[1]Werklijst 2020 04'!C182</f>
        <v>EXELTIS</v>
      </c>
      <c r="D181" s="20">
        <f>'[1]Werklijst 2020 04'!H182</f>
        <v>6</v>
      </c>
      <c r="E181" s="21">
        <f>'[1]Werklijst 2020 04'!D182</f>
        <v>1</v>
      </c>
      <c r="F181" s="21" t="str">
        <f>'[1]Werklijst 2020 04'!E182</f>
        <v>-</v>
      </c>
      <c r="G181" s="22" t="str">
        <f>'[1]Werklijst 2020 04'!F182</f>
        <v>-</v>
      </c>
      <c r="H181" s="23" t="str">
        <f>'[1]Werklijst 2020 04'!G182</f>
        <v>S</v>
      </c>
      <c r="I181" s="21" t="str">
        <f>'[1]Werklijst 2020 04'!I182</f>
        <v>-</v>
      </c>
      <c r="J181" s="21" t="str">
        <f>'[1]Werklijst 2020 04'!J182</f>
        <v>Cx</v>
      </c>
      <c r="K181" s="24">
        <f>'[1]Werklijst 2020 04'!L182</f>
        <v>15.17</v>
      </c>
      <c r="L181" s="24">
        <f>'[1]Werklijst 2020 04'!M182</f>
        <v>15.17</v>
      </c>
      <c r="M181" s="24">
        <f>'[1]Werklijst 2020 04'!N182</f>
        <v>11.61</v>
      </c>
      <c r="N181" s="24">
        <f>'[1]Werklijst 2020 04'!P182</f>
        <v>18</v>
      </c>
      <c r="O181" s="24">
        <f>'[1]Werklijst 2020 04'!S182</f>
        <v>0</v>
      </c>
      <c r="P181" s="25" t="str">
        <f>'[1]Werklijst 2020 04'!T182</f>
        <v>-</v>
      </c>
      <c r="Q181" s="20" t="str">
        <f>'[1]Werklijst 2020 04'!U182</f>
        <v>-</v>
      </c>
      <c r="R181" s="24" t="str">
        <f>'[1]Werklijst 2020 04'!V182</f>
        <v>-</v>
      </c>
      <c r="S181" s="26" t="str">
        <f>'[1]Werklijst 2020 04'!W182</f>
        <v>-</v>
      </c>
      <c r="T181" s="20" t="str">
        <f>'[1]Werklijst 2020 04'!X182</f>
        <v>-</v>
      </c>
      <c r="U181" s="27">
        <f>'[1]Werklijst 2020 04'!AC182</f>
        <v>8.2100000000000009</v>
      </c>
      <c r="V181" s="27" t="str">
        <f>'[1]Werklijst 2020 04'!AD182</f>
        <v/>
      </c>
      <c r="W181" s="27" t="str">
        <f>'[1]Werklijst 2020 04'!AE182</f>
        <v/>
      </c>
      <c r="X181" s="27" t="str">
        <f>'[1]Werklijst 2020 04'!AF182</f>
        <v/>
      </c>
      <c r="Y181" s="27" t="str">
        <f>'[1]Werklijst 2020 04'!AG182</f>
        <v/>
      </c>
      <c r="Z181" s="27" t="str">
        <f>'[1]Werklijst 2020 04'!AM182</f>
        <v/>
      </c>
      <c r="AA181" s="27" t="str">
        <f>'[1]Werklijst 2020 04'!AN182</f>
        <v/>
      </c>
      <c r="AB181" s="27" t="str">
        <f>'[1]Werklijst 2020 04'!AO182</f>
        <v/>
      </c>
      <c r="AC181" s="27" t="str">
        <f>'[1]Werklijst 2020 04'!AP182</f>
        <v/>
      </c>
      <c r="AD181" s="7" t="str">
        <f>+'[1]Werklijst 2020 04'!AQ182</f>
        <v>-</v>
      </c>
    </row>
    <row r="182" spans="1:41" s="28" customFormat="1" x14ac:dyDescent="0.2">
      <c r="A182" s="19">
        <f>'[1]Werklijst 2020 04'!A183</f>
        <v>3787769</v>
      </c>
      <c r="B182" s="20" t="str">
        <f>'[1]Werklijst 2020 04'!B183</f>
        <v>LUMIVELA CONTINU 30 3 x 28</v>
      </c>
      <c r="C182" s="20" t="str">
        <f>'[1]Werklijst 2020 04'!C183</f>
        <v>EXELTIS</v>
      </c>
      <c r="D182" s="20">
        <f>'[1]Werklijst 2020 04'!H183</f>
        <v>3</v>
      </c>
      <c r="E182" s="21">
        <f>'[1]Werklijst 2020 04'!D183</f>
        <v>1</v>
      </c>
      <c r="F182" s="21" t="str">
        <f>'[1]Werklijst 2020 04'!E183</f>
        <v>-</v>
      </c>
      <c r="G182" s="22" t="str">
        <f>'[1]Werklijst 2020 04'!F183</f>
        <v>-</v>
      </c>
      <c r="H182" s="23" t="str">
        <f>'[1]Werklijst 2020 04'!G183</f>
        <v>S</v>
      </c>
      <c r="I182" s="21" t="str">
        <f>'[1]Werklijst 2020 04'!I183</f>
        <v>-</v>
      </c>
      <c r="J182" s="21" t="str">
        <f>'[1]Werklijst 2020 04'!J183</f>
        <v>Cx</v>
      </c>
      <c r="K182" s="24">
        <f>'[1]Werklijst 2020 04'!L183</f>
        <v>8.9600000000000009</v>
      </c>
      <c r="L182" s="24">
        <f>'[1]Werklijst 2020 04'!M183</f>
        <v>8.9600000000000009</v>
      </c>
      <c r="M182" s="24">
        <f>'[1]Werklijst 2020 04'!N183</f>
        <v>4.79</v>
      </c>
      <c r="N182" s="24">
        <f>'[1]Werklijst 2020 04'!P183</f>
        <v>9</v>
      </c>
      <c r="O182" s="24">
        <f>'[1]Werklijst 2020 04'!S183</f>
        <v>0</v>
      </c>
      <c r="P182" s="25" t="str">
        <f>'[1]Werklijst 2020 04'!T183</f>
        <v>7710031</v>
      </c>
      <c r="Q182" s="20" t="str">
        <f>'[1]Werklijst 2020 04'!U183</f>
        <v>LUMIVELA CONTINU 30</v>
      </c>
      <c r="R182" s="24" t="str">
        <f>'[1]Werklijst 2020 04'!V183</f>
        <v>EXELTIS</v>
      </c>
      <c r="S182" s="26" t="str">
        <f>'[1]Werklijst 2020 04'!W183</f>
        <v>28 tabl</v>
      </c>
      <c r="T182" s="20">
        <f>'[1]Werklijst 2020 04'!X183</f>
        <v>1</v>
      </c>
      <c r="U182" s="27">
        <f>'[1]Werklijst 2020 04'!AC183</f>
        <v>7.46</v>
      </c>
      <c r="V182" s="27">
        <f>'[1]Werklijst 2020 04'!AD183</f>
        <v>1.605</v>
      </c>
      <c r="W182" s="27" t="str">
        <f>'[1]Werklijst 2020 04'!AE183</f>
        <v/>
      </c>
      <c r="X182" s="27">
        <f>'[1]Werklijst 2020 04'!AF183</f>
        <v>1.605</v>
      </c>
      <c r="Y182" s="27" t="str">
        <f>'[1]Werklijst 2020 04'!AG183</f>
        <v/>
      </c>
      <c r="Z182" s="27">
        <f>'[1]Werklijst 2020 04'!AM183</f>
        <v>1.605</v>
      </c>
      <c r="AA182" s="27" t="str">
        <f>'[1]Werklijst 2020 04'!AN183</f>
        <v/>
      </c>
      <c r="AB182" s="27">
        <f>'[1]Werklijst 2020 04'!AO183</f>
        <v>0</v>
      </c>
      <c r="AC182" s="27" t="str">
        <f>'[1]Werklijst 2020 04'!AP183</f>
        <v/>
      </c>
      <c r="AD182" s="7" t="str">
        <f>+'[1]Werklijst 2020 04'!AQ183</f>
        <v>-</v>
      </c>
    </row>
    <row r="183" spans="1:41" s="28" customFormat="1" x14ac:dyDescent="0.2">
      <c r="A183" s="19">
        <f>'[1]Werklijst 2020 04'!A184</f>
        <v>3787751</v>
      </c>
      <c r="B183" s="20" t="str">
        <f>'[1]Werklijst 2020 04'!B184</f>
        <v>LUMIVELA CONTINU 30 6 x 28</v>
      </c>
      <c r="C183" s="20" t="str">
        <f>'[1]Werklijst 2020 04'!C184</f>
        <v>EXELTIS</v>
      </c>
      <c r="D183" s="20">
        <f>'[1]Werklijst 2020 04'!H184</f>
        <v>6</v>
      </c>
      <c r="E183" s="21">
        <f>'[1]Werklijst 2020 04'!D184</f>
        <v>1</v>
      </c>
      <c r="F183" s="21" t="str">
        <f>'[1]Werklijst 2020 04'!E184</f>
        <v>-</v>
      </c>
      <c r="G183" s="22" t="str">
        <f>'[1]Werklijst 2020 04'!F184</f>
        <v>-</v>
      </c>
      <c r="H183" s="23" t="str">
        <f>'[1]Werklijst 2020 04'!G184</f>
        <v>S</v>
      </c>
      <c r="I183" s="21" t="str">
        <f>'[1]Werklijst 2020 04'!I184</f>
        <v>-</v>
      </c>
      <c r="J183" s="21" t="str">
        <f>'[1]Werklijst 2020 04'!J184</f>
        <v>Cx</v>
      </c>
      <c r="K183" s="24">
        <f>'[1]Werklijst 2020 04'!L184</f>
        <v>14.2</v>
      </c>
      <c r="L183" s="24">
        <f>'[1]Werklijst 2020 04'!M184</f>
        <v>14.2</v>
      </c>
      <c r="M183" s="24">
        <f>'[1]Werklijst 2020 04'!N184</f>
        <v>10.55</v>
      </c>
      <c r="N183" s="24">
        <f>'[1]Werklijst 2020 04'!P184</f>
        <v>18</v>
      </c>
      <c r="O183" s="24">
        <f>'[1]Werklijst 2020 04'!S184</f>
        <v>0</v>
      </c>
      <c r="P183" s="25" t="str">
        <f>'[1]Werklijst 2020 04'!T184</f>
        <v>-</v>
      </c>
      <c r="Q183" s="20" t="str">
        <f>'[1]Werklijst 2020 04'!U184</f>
        <v>-</v>
      </c>
      <c r="R183" s="24" t="str">
        <f>'[1]Werklijst 2020 04'!V184</f>
        <v>-</v>
      </c>
      <c r="S183" s="26" t="str">
        <f>'[1]Werklijst 2020 04'!W184</f>
        <v>-</v>
      </c>
      <c r="T183" s="20" t="str">
        <f>'[1]Werklijst 2020 04'!X184</f>
        <v>-</v>
      </c>
      <c r="U183" s="27">
        <f>'[1]Werklijst 2020 04'!AC184</f>
        <v>7.46</v>
      </c>
      <c r="V183" s="27" t="str">
        <f>'[1]Werklijst 2020 04'!AD184</f>
        <v/>
      </c>
      <c r="W183" s="27" t="str">
        <f>'[1]Werklijst 2020 04'!AE184</f>
        <v/>
      </c>
      <c r="X183" s="27" t="str">
        <f>'[1]Werklijst 2020 04'!AF184</f>
        <v/>
      </c>
      <c r="Y183" s="27" t="str">
        <f>'[1]Werklijst 2020 04'!AG184</f>
        <v/>
      </c>
      <c r="Z183" s="27" t="str">
        <f>'[1]Werklijst 2020 04'!AM184</f>
        <v/>
      </c>
      <c r="AA183" s="27" t="str">
        <f>'[1]Werklijst 2020 04'!AN184</f>
        <v/>
      </c>
      <c r="AB183" s="27" t="str">
        <f>'[1]Werklijst 2020 04'!AO184</f>
        <v/>
      </c>
      <c r="AC183" s="27" t="str">
        <f>'[1]Werklijst 2020 04'!AP184</f>
        <v/>
      </c>
      <c r="AD183" s="7" t="str">
        <f>+'[1]Werklijst 2020 04'!AQ184</f>
        <v>-</v>
      </c>
    </row>
    <row r="184" spans="1:41" s="28" customFormat="1" x14ac:dyDescent="0.2">
      <c r="A184" s="19">
        <f>'[1]Werklijst 2020 04'!A185</f>
        <v>3105384</v>
      </c>
      <c r="B184" s="20" t="str">
        <f>'[1]Werklijst 2020 04'!B185</f>
        <v>MARGOTMYLAN 20 0,02/3 COMP 3 X 21</v>
      </c>
      <c r="C184" s="20" t="str">
        <f>'[1]Werklijst 2020 04'!C185</f>
        <v>MYLAN</v>
      </c>
      <c r="D184" s="20">
        <f>'[1]Werklijst 2020 04'!H185</f>
        <v>3</v>
      </c>
      <c r="E184" s="21" t="str">
        <f>'[1]Werklijst 2020 04'!D185</f>
        <v>-</v>
      </c>
      <c r="F184" s="21" t="str">
        <f>'[1]Werklijst 2020 04'!E185</f>
        <v>-</v>
      </c>
      <c r="G184" s="22" t="str">
        <f>'[1]Werklijst 2020 04'!F185</f>
        <v>-</v>
      </c>
      <c r="H184" s="23" t="str">
        <f>'[1]Werklijst 2020 04'!G185</f>
        <v>S</v>
      </c>
      <c r="I184" s="21" t="str">
        <f>'[1]Werklijst 2020 04'!I185</f>
        <v>G</v>
      </c>
      <c r="J184" s="21" t="str">
        <f>'[1]Werklijst 2020 04'!J185</f>
        <v>-</v>
      </c>
      <c r="K184" s="24">
        <f>'[1]Werklijst 2020 04'!L185</f>
        <v>24.18</v>
      </c>
      <c r="L184" s="24">
        <f>'[1]Werklijst 2020 04'!M185</f>
        <v>24.18</v>
      </c>
      <c r="M184" s="24">
        <f>'[1]Werklijst 2020 04'!N185</f>
        <v>24.18</v>
      </c>
      <c r="N184" s="24">
        <f>'[1]Werklijst 2020 04'!P185</f>
        <v>9</v>
      </c>
      <c r="O184" s="24">
        <f>'[1]Werklijst 2020 04'!S185</f>
        <v>15.18</v>
      </c>
      <c r="P184" s="25" t="str">
        <f>'[1]Werklijst 2020 04'!T185</f>
        <v>7709694</v>
      </c>
      <c r="Q184" s="20" t="str">
        <f>'[1]Werklijst 2020 04'!U185</f>
        <v>MARGOTMYLAN 20 0,02/3 COMP 3 X 21</v>
      </c>
      <c r="R184" s="24" t="str">
        <f>'[1]Werklijst 2020 04'!V185</f>
        <v>MYLAN</v>
      </c>
      <c r="S184" s="26" t="str">
        <f>'[1]Werklijst 2020 04'!W185</f>
        <v>21 tabl</v>
      </c>
      <c r="T184" s="20">
        <f>'[1]Werklijst 2020 04'!X185</f>
        <v>1</v>
      </c>
      <c r="U184" s="27">
        <f>'[1]Werklijst 2020 04'!AC185</f>
        <v>63.12</v>
      </c>
      <c r="V184" s="27">
        <f>'[1]Werklijst 2020 04'!AD185</f>
        <v>5.6938000000000004</v>
      </c>
      <c r="W184" s="27" t="str">
        <f>'[1]Werklijst 2020 04'!AE185</f>
        <v/>
      </c>
      <c r="X184" s="27">
        <f>'[1]Werklijst 2020 04'!AF185</f>
        <v>5.6938000000000004</v>
      </c>
      <c r="Y184" s="27" t="str">
        <f>'[1]Werklijst 2020 04'!AG185</f>
        <v/>
      </c>
      <c r="Z184" s="27">
        <f>'[1]Werklijst 2020 04'!AM185</f>
        <v>3</v>
      </c>
      <c r="AA184" s="27" t="str">
        <f>'[1]Werklijst 2020 04'!AN185</f>
        <v/>
      </c>
      <c r="AB184" s="27">
        <f>'[1]Werklijst 2020 04'!AO185</f>
        <v>2.6938000000000004</v>
      </c>
      <c r="AC184" s="27" t="str">
        <f>'[1]Werklijst 2020 04'!AP185</f>
        <v/>
      </c>
      <c r="AD184" s="7" t="str">
        <f>+'[1]Werklijst 2020 04'!AQ185</f>
        <v>-</v>
      </c>
    </row>
    <row r="185" spans="1:41" s="28" customFormat="1" x14ac:dyDescent="0.2">
      <c r="A185" s="19">
        <f>'[1]Werklijst 2020 04'!A186</f>
        <v>3105392</v>
      </c>
      <c r="B185" s="20" t="str">
        <f>'[1]Werklijst 2020 04'!B186</f>
        <v>MARGOTMYLAN 20 0,02/3 COMP 6 X 21</v>
      </c>
      <c r="C185" s="20" t="str">
        <f>'[1]Werklijst 2020 04'!C186</f>
        <v>MYLAN</v>
      </c>
      <c r="D185" s="20">
        <f>'[1]Werklijst 2020 04'!H186</f>
        <v>6</v>
      </c>
      <c r="E185" s="21" t="str">
        <f>'[1]Werklijst 2020 04'!D186</f>
        <v>-</v>
      </c>
      <c r="F185" s="21" t="str">
        <f>'[1]Werklijst 2020 04'!E186</f>
        <v>-</v>
      </c>
      <c r="G185" s="22" t="str">
        <f>'[1]Werklijst 2020 04'!F186</f>
        <v>-</v>
      </c>
      <c r="H185" s="23" t="str">
        <f>'[1]Werklijst 2020 04'!G186</f>
        <v>S</v>
      </c>
      <c r="I185" s="21" t="str">
        <f>'[1]Werklijst 2020 04'!I186</f>
        <v>G</v>
      </c>
      <c r="J185" s="21" t="str">
        <f>'[1]Werklijst 2020 04'!J186</f>
        <v>-</v>
      </c>
      <c r="K185" s="24">
        <f>'[1]Werklijst 2020 04'!L186</f>
        <v>40.090000000000003</v>
      </c>
      <c r="L185" s="24">
        <f>'[1]Werklijst 2020 04'!M186</f>
        <v>40.090000000000003</v>
      </c>
      <c r="M185" s="24">
        <f>'[1]Werklijst 2020 04'!N186</f>
        <v>40.090000000000003</v>
      </c>
      <c r="N185" s="24">
        <f>'[1]Werklijst 2020 04'!P186</f>
        <v>18</v>
      </c>
      <c r="O185" s="24">
        <f>'[1]Werklijst 2020 04'!S186</f>
        <v>22.090000000000003</v>
      </c>
      <c r="P185" s="25" t="str">
        <f>'[1]Werklijst 2020 04'!T186</f>
        <v>-</v>
      </c>
      <c r="Q185" s="20" t="str">
        <f>'[1]Werklijst 2020 04'!U186</f>
        <v>-</v>
      </c>
      <c r="R185" s="24" t="str">
        <f>'[1]Werklijst 2020 04'!V186</f>
        <v>-</v>
      </c>
      <c r="S185" s="26" t="str">
        <f>'[1]Werklijst 2020 04'!W186</f>
        <v>-</v>
      </c>
      <c r="T185" s="20" t="str">
        <f>'[1]Werklijst 2020 04'!X186</f>
        <v>-</v>
      </c>
      <c r="U185" s="27">
        <f>'[1]Werklijst 2020 04'!AC186</f>
        <v>63.12</v>
      </c>
      <c r="V185" s="27" t="str">
        <f>'[1]Werklijst 2020 04'!AD186</f>
        <v/>
      </c>
      <c r="W185" s="27" t="str">
        <f>'[1]Werklijst 2020 04'!AE186</f>
        <v/>
      </c>
      <c r="X185" s="27" t="str">
        <f>'[1]Werklijst 2020 04'!AF186</f>
        <v/>
      </c>
      <c r="Y185" s="27" t="str">
        <f>'[1]Werklijst 2020 04'!AG186</f>
        <v/>
      </c>
      <c r="Z185" s="27" t="str">
        <f>'[1]Werklijst 2020 04'!AM186</f>
        <v/>
      </c>
      <c r="AA185" s="27" t="str">
        <f>'[1]Werklijst 2020 04'!AN186</f>
        <v/>
      </c>
      <c r="AB185" s="27" t="str">
        <f>'[1]Werklijst 2020 04'!AO186</f>
        <v/>
      </c>
      <c r="AC185" s="27" t="str">
        <f>'[1]Werklijst 2020 04'!AP186</f>
        <v/>
      </c>
      <c r="AD185" s="7" t="str">
        <f>+'[1]Werklijst 2020 04'!AQ186</f>
        <v>-</v>
      </c>
    </row>
    <row r="186" spans="1:41" s="28" customFormat="1" x14ac:dyDescent="0.2">
      <c r="A186" s="19">
        <f>'[1]Werklijst 2020 04'!A187</f>
        <v>3105400</v>
      </c>
      <c r="B186" s="20" t="str">
        <f>'[1]Werklijst 2020 04'!B187</f>
        <v>MARGOTMYLAN 20 0,02/3 COMP 13 X 21</v>
      </c>
      <c r="C186" s="20" t="str">
        <f>'[1]Werklijst 2020 04'!C187</f>
        <v>MYLAN</v>
      </c>
      <c r="D186" s="20">
        <f>'[1]Werklijst 2020 04'!H187</f>
        <v>13</v>
      </c>
      <c r="E186" s="21" t="str">
        <f>'[1]Werklijst 2020 04'!D187</f>
        <v>-</v>
      </c>
      <c r="F186" s="21" t="str">
        <f>'[1]Werklijst 2020 04'!E187</f>
        <v>-</v>
      </c>
      <c r="G186" s="22" t="str">
        <f>'[1]Werklijst 2020 04'!F187</f>
        <v>-</v>
      </c>
      <c r="H186" s="23" t="str">
        <f>'[1]Werklijst 2020 04'!G187</f>
        <v>S</v>
      </c>
      <c r="I186" s="21" t="str">
        <f>'[1]Werklijst 2020 04'!I187</f>
        <v>G</v>
      </c>
      <c r="J186" s="21" t="str">
        <f>'[1]Werklijst 2020 04'!J187</f>
        <v>-</v>
      </c>
      <c r="K186" s="24">
        <f>'[1]Werklijst 2020 04'!L187</f>
        <v>77.099999999999994</v>
      </c>
      <c r="L186" s="24">
        <f>'[1]Werklijst 2020 04'!M187</f>
        <v>77.099999999999994</v>
      </c>
      <c r="M186" s="24">
        <f>'[1]Werklijst 2020 04'!N187</f>
        <v>77.099999999999994</v>
      </c>
      <c r="N186" s="24">
        <f>'[1]Werklijst 2020 04'!P187</f>
        <v>39</v>
      </c>
      <c r="O186" s="24">
        <f>'[1]Werklijst 2020 04'!S187</f>
        <v>38.099999999999994</v>
      </c>
      <c r="P186" s="25" t="str">
        <f>'[1]Werklijst 2020 04'!T187</f>
        <v>-</v>
      </c>
      <c r="Q186" s="20" t="str">
        <f>'[1]Werklijst 2020 04'!U187</f>
        <v>-</v>
      </c>
      <c r="R186" s="24" t="str">
        <f>'[1]Werklijst 2020 04'!V187</f>
        <v>-</v>
      </c>
      <c r="S186" s="26" t="str">
        <f>'[1]Werklijst 2020 04'!W187</f>
        <v>-</v>
      </c>
      <c r="T186" s="20" t="str">
        <f>'[1]Werklijst 2020 04'!X187</f>
        <v>-</v>
      </c>
      <c r="U186" s="27">
        <f>'[1]Werklijst 2020 04'!AC187</f>
        <v>63.12</v>
      </c>
      <c r="V186" s="27" t="str">
        <f>'[1]Werklijst 2020 04'!AD187</f>
        <v/>
      </c>
      <c r="W186" s="27" t="str">
        <f>'[1]Werklijst 2020 04'!AE187</f>
        <v/>
      </c>
      <c r="X186" s="27" t="str">
        <f>'[1]Werklijst 2020 04'!AF187</f>
        <v/>
      </c>
      <c r="Y186" s="27" t="str">
        <f>'[1]Werklijst 2020 04'!AG187</f>
        <v/>
      </c>
      <c r="Z186" s="27" t="str">
        <f>'[1]Werklijst 2020 04'!AM187</f>
        <v/>
      </c>
      <c r="AA186" s="27" t="str">
        <f>'[1]Werklijst 2020 04'!AN187</f>
        <v/>
      </c>
      <c r="AB186" s="27" t="str">
        <f>'[1]Werklijst 2020 04'!AO187</f>
        <v/>
      </c>
      <c r="AC186" s="27" t="str">
        <f>'[1]Werklijst 2020 04'!AP187</f>
        <v/>
      </c>
      <c r="AD186" s="7" t="str">
        <f>+'[1]Werklijst 2020 04'!AQ187</f>
        <v>-</v>
      </c>
    </row>
    <row r="187" spans="1:41" s="28" customFormat="1" x14ac:dyDescent="0.2">
      <c r="A187" s="19">
        <f>'[1]Werklijst 2020 04'!A188</f>
        <v>3105418</v>
      </c>
      <c r="B187" s="20" t="str">
        <f>'[1]Werklijst 2020 04'!B188</f>
        <v>MARGOTMYLAN 30 0,03/3 COMP 3 X 21</v>
      </c>
      <c r="C187" s="20" t="str">
        <f>'[1]Werklijst 2020 04'!C188</f>
        <v>MYLAN</v>
      </c>
      <c r="D187" s="20">
        <f>'[1]Werklijst 2020 04'!H188</f>
        <v>3</v>
      </c>
      <c r="E187" s="21" t="str">
        <f>'[1]Werklijst 2020 04'!D188</f>
        <v>-</v>
      </c>
      <c r="F187" s="21" t="str">
        <f>'[1]Werklijst 2020 04'!E188</f>
        <v>-</v>
      </c>
      <c r="G187" s="22" t="str">
        <f>'[1]Werklijst 2020 04'!F188</f>
        <v>-</v>
      </c>
      <c r="H187" s="23" t="str">
        <f>'[1]Werklijst 2020 04'!G188</f>
        <v>S</v>
      </c>
      <c r="I187" s="21" t="str">
        <f>'[1]Werklijst 2020 04'!I188</f>
        <v>G</v>
      </c>
      <c r="J187" s="21" t="str">
        <f>'[1]Werklijst 2020 04'!J188</f>
        <v>-</v>
      </c>
      <c r="K187" s="24">
        <f>'[1]Werklijst 2020 04'!L188</f>
        <v>24.18</v>
      </c>
      <c r="L187" s="24">
        <f>'[1]Werklijst 2020 04'!M188</f>
        <v>24.18</v>
      </c>
      <c r="M187" s="24">
        <f>'[1]Werklijst 2020 04'!N188</f>
        <v>24.18</v>
      </c>
      <c r="N187" s="24">
        <f>'[1]Werklijst 2020 04'!P188</f>
        <v>9</v>
      </c>
      <c r="O187" s="24">
        <f>'[1]Werklijst 2020 04'!S188</f>
        <v>15.18</v>
      </c>
      <c r="P187" s="25" t="str">
        <f>'[1]Werklijst 2020 04'!T188</f>
        <v>7709702</v>
      </c>
      <c r="Q187" s="20" t="str">
        <f>'[1]Werklijst 2020 04'!U188</f>
        <v>MARGOTMYLAN 30 0,03/3 COMP 3 X 21</v>
      </c>
      <c r="R187" s="24" t="str">
        <f>'[1]Werklijst 2020 04'!V188</f>
        <v>MYLAN</v>
      </c>
      <c r="S187" s="26" t="str">
        <f>'[1]Werklijst 2020 04'!W188</f>
        <v>21 tabl</v>
      </c>
      <c r="T187" s="20">
        <f>'[1]Werklijst 2020 04'!X188</f>
        <v>1</v>
      </c>
      <c r="U187" s="27">
        <f>'[1]Werklijst 2020 04'!AC188</f>
        <v>63.12</v>
      </c>
      <c r="V187" s="27">
        <f>'[1]Werklijst 2020 04'!AD188</f>
        <v>5.6938000000000004</v>
      </c>
      <c r="W187" s="27" t="str">
        <f>'[1]Werklijst 2020 04'!AE188</f>
        <v/>
      </c>
      <c r="X187" s="27">
        <f>'[1]Werklijst 2020 04'!AF188</f>
        <v>5.6938000000000004</v>
      </c>
      <c r="Y187" s="27" t="str">
        <f>'[1]Werklijst 2020 04'!AG188</f>
        <v/>
      </c>
      <c r="Z187" s="27">
        <f>'[1]Werklijst 2020 04'!AM188</f>
        <v>3</v>
      </c>
      <c r="AA187" s="27" t="str">
        <f>'[1]Werklijst 2020 04'!AN188</f>
        <v/>
      </c>
      <c r="AB187" s="27">
        <f>'[1]Werklijst 2020 04'!AO188</f>
        <v>2.6938000000000004</v>
      </c>
      <c r="AC187" s="27" t="str">
        <f>'[1]Werklijst 2020 04'!AP188</f>
        <v/>
      </c>
      <c r="AD187" s="7" t="str">
        <f>+'[1]Werklijst 2020 04'!AQ188</f>
        <v>-</v>
      </c>
    </row>
    <row r="188" spans="1:41" s="28" customFormat="1" x14ac:dyDescent="0.2">
      <c r="A188" s="19">
        <f>'[1]Werklijst 2020 04'!A189</f>
        <v>3105426</v>
      </c>
      <c r="B188" s="20" t="str">
        <f>'[1]Werklijst 2020 04'!B189</f>
        <v>MARGOTMYLAN 30 0,03/3 COMP 6 X 21</v>
      </c>
      <c r="C188" s="20" t="str">
        <f>'[1]Werklijst 2020 04'!C189</f>
        <v>MYLAN</v>
      </c>
      <c r="D188" s="20">
        <f>'[1]Werklijst 2020 04'!H189</f>
        <v>6</v>
      </c>
      <c r="E188" s="21" t="str">
        <f>'[1]Werklijst 2020 04'!D189</f>
        <v>-</v>
      </c>
      <c r="F188" s="21" t="str">
        <f>'[1]Werklijst 2020 04'!E189</f>
        <v>-</v>
      </c>
      <c r="G188" s="22" t="str">
        <f>'[1]Werklijst 2020 04'!F189</f>
        <v>-</v>
      </c>
      <c r="H188" s="23" t="str">
        <f>'[1]Werklijst 2020 04'!G189</f>
        <v>S</v>
      </c>
      <c r="I188" s="21" t="str">
        <f>'[1]Werklijst 2020 04'!I189</f>
        <v>G</v>
      </c>
      <c r="J188" s="21" t="str">
        <f>'[1]Werklijst 2020 04'!J189</f>
        <v>-</v>
      </c>
      <c r="K188" s="24">
        <f>'[1]Werklijst 2020 04'!L189</f>
        <v>40.090000000000003</v>
      </c>
      <c r="L188" s="24">
        <f>'[1]Werklijst 2020 04'!M189</f>
        <v>40.090000000000003</v>
      </c>
      <c r="M188" s="24">
        <f>'[1]Werklijst 2020 04'!N189</f>
        <v>40.090000000000003</v>
      </c>
      <c r="N188" s="24">
        <f>'[1]Werklijst 2020 04'!P189</f>
        <v>18</v>
      </c>
      <c r="O188" s="24">
        <f>'[1]Werklijst 2020 04'!S189</f>
        <v>22.090000000000003</v>
      </c>
      <c r="P188" s="25" t="str">
        <f>'[1]Werklijst 2020 04'!T189</f>
        <v>-</v>
      </c>
      <c r="Q188" s="20" t="str">
        <f>'[1]Werklijst 2020 04'!U189</f>
        <v>-</v>
      </c>
      <c r="R188" s="24" t="str">
        <f>'[1]Werklijst 2020 04'!V189</f>
        <v>-</v>
      </c>
      <c r="S188" s="26" t="str">
        <f>'[1]Werklijst 2020 04'!W189</f>
        <v>-</v>
      </c>
      <c r="T188" s="20" t="str">
        <f>'[1]Werklijst 2020 04'!X189</f>
        <v>-</v>
      </c>
      <c r="U188" s="27">
        <f>'[1]Werklijst 2020 04'!AC189</f>
        <v>63.12</v>
      </c>
      <c r="V188" s="27" t="str">
        <f>'[1]Werklijst 2020 04'!AD189</f>
        <v/>
      </c>
      <c r="W188" s="27" t="str">
        <f>'[1]Werklijst 2020 04'!AE189</f>
        <v/>
      </c>
      <c r="X188" s="27" t="str">
        <f>'[1]Werklijst 2020 04'!AF189</f>
        <v/>
      </c>
      <c r="Y188" s="27" t="str">
        <f>'[1]Werklijst 2020 04'!AG189</f>
        <v/>
      </c>
      <c r="Z188" s="27" t="str">
        <f>'[1]Werklijst 2020 04'!AM189</f>
        <v/>
      </c>
      <c r="AA188" s="27" t="str">
        <f>'[1]Werklijst 2020 04'!AN189</f>
        <v/>
      </c>
      <c r="AB188" s="27" t="str">
        <f>'[1]Werklijst 2020 04'!AO189</f>
        <v/>
      </c>
      <c r="AC188" s="27" t="str">
        <f>'[1]Werklijst 2020 04'!AP189</f>
        <v/>
      </c>
      <c r="AD188" s="7" t="str">
        <f>+'[1]Werklijst 2020 04'!AQ189</f>
        <v>-</v>
      </c>
    </row>
    <row r="189" spans="1:41" s="28" customFormat="1" x14ac:dyDescent="0.2">
      <c r="A189" s="19">
        <f>'[1]Werklijst 2020 04'!A190</f>
        <v>3105434</v>
      </c>
      <c r="B189" s="20" t="str">
        <f>'[1]Werklijst 2020 04'!B190</f>
        <v>MARGOTMYLAN 30 0,03/3 COMP 13 X 21</v>
      </c>
      <c r="C189" s="20" t="str">
        <f>'[1]Werklijst 2020 04'!C190</f>
        <v>MYLAN</v>
      </c>
      <c r="D189" s="20">
        <f>'[1]Werklijst 2020 04'!H190</f>
        <v>13</v>
      </c>
      <c r="E189" s="21" t="str">
        <f>'[1]Werklijst 2020 04'!D190</f>
        <v>-</v>
      </c>
      <c r="F189" s="21" t="str">
        <f>'[1]Werklijst 2020 04'!E190</f>
        <v>-</v>
      </c>
      <c r="G189" s="22" t="str">
        <f>'[1]Werklijst 2020 04'!F190</f>
        <v>-</v>
      </c>
      <c r="H189" s="23" t="str">
        <f>'[1]Werklijst 2020 04'!G190</f>
        <v>S</v>
      </c>
      <c r="I189" s="21" t="str">
        <f>'[1]Werklijst 2020 04'!I190</f>
        <v>G</v>
      </c>
      <c r="J189" s="21" t="str">
        <f>'[1]Werklijst 2020 04'!J190</f>
        <v>-</v>
      </c>
      <c r="K189" s="24">
        <f>'[1]Werklijst 2020 04'!L190</f>
        <v>77.099999999999994</v>
      </c>
      <c r="L189" s="24">
        <f>'[1]Werklijst 2020 04'!M190</f>
        <v>77.099999999999994</v>
      </c>
      <c r="M189" s="24">
        <f>'[1]Werklijst 2020 04'!N190</f>
        <v>77.099999999999994</v>
      </c>
      <c r="N189" s="24">
        <f>'[1]Werklijst 2020 04'!P190</f>
        <v>39</v>
      </c>
      <c r="O189" s="24">
        <f>'[1]Werklijst 2020 04'!S190</f>
        <v>38.099999999999994</v>
      </c>
      <c r="P189" s="25" t="str">
        <f>'[1]Werklijst 2020 04'!T190</f>
        <v>-</v>
      </c>
      <c r="Q189" s="20" t="str">
        <f>'[1]Werklijst 2020 04'!U190</f>
        <v>-</v>
      </c>
      <c r="R189" s="24" t="str">
        <f>'[1]Werklijst 2020 04'!V190</f>
        <v>-</v>
      </c>
      <c r="S189" s="26" t="str">
        <f>'[1]Werklijst 2020 04'!W190</f>
        <v>-</v>
      </c>
      <c r="T189" s="20" t="str">
        <f>'[1]Werklijst 2020 04'!X190</f>
        <v>-</v>
      </c>
      <c r="U189" s="27">
        <f>'[1]Werklijst 2020 04'!AC190</f>
        <v>63.12</v>
      </c>
      <c r="V189" s="27" t="str">
        <f>'[1]Werklijst 2020 04'!AD190</f>
        <v/>
      </c>
      <c r="W189" s="27" t="str">
        <f>'[1]Werklijst 2020 04'!AE190</f>
        <v/>
      </c>
      <c r="X189" s="27" t="str">
        <f>'[1]Werklijst 2020 04'!AF190</f>
        <v/>
      </c>
      <c r="Y189" s="27" t="str">
        <f>'[1]Werklijst 2020 04'!AG190</f>
        <v/>
      </c>
      <c r="Z189" s="27" t="str">
        <f>'[1]Werklijst 2020 04'!AM190</f>
        <v/>
      </c>
      <c r="AA189" s="27" t="str">
        <f>'[1]Werklijst 2020 04'!AN190</f>
        <v/>
      </c>
      <c r="AB189" s="27" t="str">
        <f>'[1]Werklijst 2020 04'!AO190</f>
        <v/>
      </c>
      <c r="AC189" s="27" t="str">
        <f>'[1]Werklijst 2020 04'!AP190</f>
        <v/>
      </c>
      <c r="AD189" s="7" t="str">
        <f>+'[1]Werklijst 2020 04'!AQ190</f>
        <v>-</v>
      </c>
    </row>
    <row r="190" spans="1:41" s="28" customFormat="1" x14ac:dyDescent="0.2">
      <c r="A190" s="19">
        <f>'[1]Werklijst 2020 04'!A191</f>
        <v>3105442</v>
      </c>
      <c r="B190" s="20" t="str">
        <f>'[1]Werklijst 2020 04'!B191</f>
        <v xml:space="preserve">MARLIESMYLAN 0,02/3 COMP 84 </v>
      </c>
      <c r="C190" s="20" t="str">
        <f>'[1]Werklijst 2020 04'!C191</f>
        <v>MYLAN</v>
      </c>
      <c r="D190" s="20">
        <f>'[1]Werklijst 2020 04'!H191</f>
        <v>3</v>
      </c>
      <c r="E190" s="21" t="str">
        <f>'[1]Werklijst 2020 04'!D191</f>
        <v>-</v>
      </c>
      <c r="F190" s="21" t="str">
        <f>'[1]Werklijst 2020 04'!E191</f>
        <v>-</v>
      </c>
      <c r="G190" s="22" t="str">
        <f>'[1]Werklijst 2020 04'!F191</f>
        <v>-</v>
      </c>
      <c r="H190" s="23" t="str">
        <f>'[1]Werklijst 2020 04'!G191</f>
        <v>S</v>
      </c>
      <c r="I190" s="21" t="str">
        <f>'[1]Werklijst 2020 04'!I191</f>
        <v>G</v>
      </c>
      <c r="J190" s="21" t="str">
        <f>'[1]Werklijst 2020 04'!J191</f>
        <v>-</v>
      </c>
      <c r="K190" s="24">
        <f>'[1]Werklijst 2020 04'!L191</f>
        <v>24.18</v>
      </c>
      <c r="L190" s="24">
        <f>'[1]Werklijst 2020 04'!M191</f>
        <v>24.18</v>
      </c>
      <c r="M190" s="24">
        <f>'[1]Werklijst 2020 04'!N191</f>
        <v>24.18</v>
      </c>
      <c r="N190" s="24">
        <f>'[1]Werklijst 2020 04'!P191</f>
        <v>9</v>
      </c>
      <c r="O190" s="24">
        <f>'[1]Werklijst 2020 04'!S191</f>
        <v>15.18</v>
      </c>
      <c r="P190" s="25" t="str">
        <f>'[1]Werklijst 2020 04'!T191</f>
        <v>7709710</v>
      </c>
      <c r="Q190" s="20" t="str">
        <f>'[1]Werklijst 2020 04'!U191</f>
        <v xml:space="preserve">MARLIESMYLAN 0,02/3 COMP 84 </v>
      </c>
      <c r="R190" s="24" t="str">
        <f>'[1]Werklijst 2020 04'!V191</f>
        <v>MYLAN</v>
      </c>
      <c r="S190" s="26" t="str">
        <f>'[1]Werklijst 2020 04'!W191</f>
        <v>28 tabl</v>
      </c>
      <c r="T190" s="20">
        <f>'[1]Werklijst 2020 04'!X191</f>
        <v>1</v>
      </c>
      <c r="U190" s="27">
        <f>'[1]Werklijst 2020 04'!AC191</f>
        <v>63.12</v>
      </c>
      <c r="V190" s="27">
        <f>'[1]Werklijst 2020 04'!AD191</f>
        <v>5.6938000000000004</v>
      </c>
      <c r="W190" s="27" t="str">
        <f>'[1]Werklijst 2020 04'!AE191</f>
        <v/>
      </c>
      <c r="X190" s="27">
        <f>'[1]Werklijst 2020 04'!AF191</f>
        <v>5.6938000000000004</v>
      </c>
      <c r="Y190" s="27" t="str">
        <f>'[1]Werklijst 2020 04'!AG191</f>
        <v/>
      </c>
      <c r="Z190" s="27">
        <f>'[1]Werklijst 2020 04'!AM191</f>
        <v>3</v>
      </c>
      <c r="AA190" s="27" t="str">
        <f>'[1]Werklijst 2020 04'!AN191</f>
        <v/>
      </c>
      <c r="AB190" s="27">
        <f>'[1]Werklijst 2020 04'!AO191</f>
        <v>2.6938000000000004</v>
      </c>
      <c r="AC190" s="27" t="str">
        <f>'[1]Werklijst 2020 04'!AP191</f>
        <v/>
      </c>
      <c r="AD190" s="7" t="str">
        <f>+'[1]Werklijst 2020 04'!AQ191</f>
        <v>-</v>
      </c>
    </row>
    <row r="191" spans="1:41" s="39" customFormat="1" x14ac:dyDescent="0.2">
      <c r="A191" s="19">
        <f>'[1]Werklijst 2020 04'!A192</f>
        <v>3105459</v>
      </c>
      <c r="B191" s="20" t="str">
        <f>'[1]Werklijst 2020 04'!B192</f>
        <v>MARLIESMYLAN 0,02/3 COMP 364</v>
      </c>
      <c r="C191" s="20" t="str">
        <f>'[1]Werklijst 2020 04'!C192</f>
        <v>MYLAN</v>
      </c>
      <c r="D191" s="20">
        <f>'[1]Werklijst 2020 04'!H192</f>
        <v>13</v>
      </c>
      <c r="E191" s="21" t="str">
        <f>'[1]Werklijst 2020 04'!D192</f>
        <v>-</v>
      </c>
      <c r="F191" s="21" t="str">
        <f>'[1]Werklijst 2020 04'!E192</f>
        <v>-</v>
      </c>
      <c r="G191" s="22" t="str">
        <f>'[1]Werklijst 2020 04'!F192</f>
        <v>-</v>
      </c>
      <c r="H191" s="23" t="str">
        <f>'[1]Werklijst 2020 04'!G192</f>
        <v>S</v>
      </c>
      <c r="I191" s="21" t="str">
        <f>'[1]Werklijst 2020 04'!I192</f>
        <v>G</v>
      </c>
      <c r="J191" s="21" t="str">
        <f>'[1]Werklijst 2020 04'!J192</f>
        <v>-</v>
      </c>
      <c r="K191" s="24">
        <f>'[1]Werklijst 2020 04'!L192</f>
        <v>77.099999999999994</v>
      </c>
      <c r="L191" s="24">
        <f>'[1]Werklijst 2020 04'!M192</f>
        <v>77.099999999999994</v>
      </c>
      <c r="M191" s="24">
        <f>'[1]Werklijst 2020 04'!N192</f>
        <v>77.099999999999994</v>
      </c>
      <c r="N191" s="24">
        <f>'[1]Werklijst 2020 04'!P192</f>
        <v>39</v>
      </c>
      <c r="O191" s="24">
        <f>'[1]Werklijst 2020 04'!S192</f>
        <v>38.099999999999994</v>
      </c>
      <c r="P191" s="25" t="str">
        <f>'[1]Werklijst 2020 04'!T192</f>
        <v>-</v>
      </c>
      <c r="Q191" s="20" t="str">
        <f>'[1]Werklijst 2020 04'!U192</f>
        <v>-</v>
      </c>
      <c r="R191" s="24">
        <f>'[1]Werklijst 2020 04'!V192</f>
        <v>0</v>
      </c>
      <c r="S191" s="26" t="str">
        <f>'[1]Werklijst 2020 04'!W192</f>
        <v>-</v>
      </c>
      <c r="T191" s="20" t="str">
        <f>'[1]Werklijst 2020 04'!X192</f>
        <v>-</v>
      </c>
      <c r="U191" s="27">
        <f>'[1]Werklijst 2020 04'!AC192</f>
        <v>63.12</v>
      </c>
      <c r="V191" s="27" t="str">
        <f>'[1]Werklijst 2020 04'!AD192</f>
        <v/>
      </c>
      <c r="W191" s="27" t="str">
        <f>'[1]Werklijst 2020 04'!AE192</f>
        <v/>
      </c>
      <c r="X191" s="27" t="str">
        <f>'[1]Werklijst 2020 04'!AF192</f>
        <v/>
      </c>
      <c r="Y191" s="27" t="str">
        <f>'[1]Werklijst 2020 04'!AG192</f>
        <v/>
      </c>
      <c r="Z191" s="27" t="str">
        <f>'[1]Werklijst 2020 04'!AM192</f>
        <v/>
      </c>
      <c r="AA191" s="27" t="str">
        <f>'[1]Werklijst 2020 04'!AN192</f>
        <v/>
      </c>
      <c r="AB191" s="27" t="str">
        <f>'[1]Werklijst 2020 04'!AO192</f>
        <v/>
      </c>
      <c r="AC191" s="27" t="str">
        <f>'[1]Werklijst 2020 04'!AP192</f>
        <v/>
      </c>
      <c r="AD191" s="7" t="str">
        <f>+'[1]Werklijst 2020 04'!AQ192</f>
        <v>-</v>
      </c>
    </row>
    <row r="192" spans="1:41" s="39" customFormat="1" x14ac:dyDescent="0.2">
      <c r="A192" s="29">
        <f>'[1]Werklijst 2020 04'!A193</f>
        <v>809046</v>
      </c>
      <c r="B192" s="30" t="str">
        <f>'[1]Werklijst 2020 04'!B193</f>
        <v>MARVELON COMP   3 X 21</v>
      </c>
      <c r="C192" s="30" t="str">
        <f>'[1]Werklijst 2020 04'!C193</f>
        <v>MSD BELGIUM</v>
      </c>
      <c r="D192" s="30">
        <f>'[1]Werklijst 2020 04'!H193</f>
        <v>3</v>
      </c>
      <c r="E192" s="31" t="str">
        <f>'[1]Werklijst 2020 04'!D193</f>
        <v>-</v>
      </c>
      <c r="F192" s="31" t="str">
        <f>'[1]Werklijst 2020 04'!E193</f>
        <v>-</v>
      </c>
      <c r="G192" s="32" t="str">
        <f>'[1]Werklijst 2020 04'!F193</f>
        <v>-</v>
      </c>
      <c r="H192" s="33" t="str">
        <f>'[1]Werklijst 2020 04'!G193</f>
        <v>S</v>
      </c>
      <c r="I192" s="31" t="str">
        <f>'[1]Werklijst 2020 04'!I193</f>
        <v>-</v>
      </c>
      <c r="J192" s="31" t="str">
        <f>'[1]Werklijst 2020 04'!J193</f>
        <v>-</v>
      </c>
      <c r="K192" s="34">
        <f>'[1]Werklijst 2020 04'!L193</f>
        <v>12.73</v>
      </c>
      <c r="L192" s="34">
        <f>'[1]Werklijst 2020 04'!M193</f>
        <v>12.73</v>
      </c>
      <c r="M192" s="34">
        <f>'[1]Werklijst 2020 04'!N193</f>
        <v>12.73</v>
      </c>
      <c r="N192" s="34">
        <f>'[1]Werklijst 2020 04'!P193</f>
        <v>9</v>
      </c>
      <c r="O192" s="34">
        <f>'[1]Werklijst 2020 04'!S193</f>
        <v>3.7300000000000004</v>
      </c>
      <c r="P192" s="35">
        <f>'[1]Werklijst 2020 04'!T193</f>
        <v>732859</v>
      </c>
      <c r="Q192" s="30" t="str">
        <f>'[1]Werklijst 2020 04'!U193</f>
        <v xml:space="preserve">MARVELON COMP </v>
      </c>
      <c r="R192" s="34" t="str">
        <f>'[1]Werklijst 2020 04'!V193</f>
        <v>MSD BELGIUM</v>
      </c>
      <c r="S192" s="36" t="str">
        <f>'[1]Werklijst 2020 04'!W193</f>
        <v>21 tabl</v>
      </c>
      <c r="T192" s="30">
        <f>'[1]Werklijst 2020 04'!X193</f>
        <v>1</v>
      </c>
      <c r="U192" s="37">
        <f>'[1]Werklijst 2020 04'!AC193</f>
        <v>38.51</v>
      </c>
      <c r="V192" s="37">
        <f>'[1]Werklijst 2020 04'!AD193</f>
        <v>3.6869000000000001</v>
      </c>
      <c r="W192" s="37" t="str">
        <f>'[1]Werklijst 2020 04'!AE193</f>
        <v/>
      </c>
      <c r="X192" s="37">
        <f>'[1]Werklijst 2020 04'!AF193</f>
        <v>3.6869000000000001</v>
      </c>
      <c r="Y192" s="37" t="str">
        <f>'[1]Werklijst 2020 04'!AG193</f>
        <v/>
      </c>
      <c r="Z192" s="37">
        <f>'[1]Werklijst 2020 04'!AM193</f>
        <v>3</v>
      </c>
      <c r="AA192" s="37" t="str">
        <f>'[1]Werklijst 2020 04'!AN193</f>
        <v/>
      </c>
      <c r="AB192" s="37">
        <f>'[1]Werklijst 2020 04'!AO193</f>
        <v>0.68690000000000007</v>
      </c>
      <c r="AC192" s="37" t="str">
        <f>'[1]Werklijst 2020 04'!AP193</f>
        <v/>
      </c>
      <c r="AD192" s="38" t="str">
        <f>+'[1]Werklijst 2020 04'!AQ193</f>
        <v>changement de prix et modalités de remboursement/wijziging  terugbetalingsmodaliteiten en prijs</v>
      </c>
    </row>
    <row r="193" spans="1:30" s="28" customFormat="1" x14ac:dyDescent="0.2">
      <c r="A193" s="19">
        <f>'[1]Werklijst 2020 04'!A194</f>
        <v>893024</v>
      </c>
      <c r="B193" s="20" t="str">
        <f>'[1]Werklijst 2020 04'!B194</f>
        <v>MARVELON COMP  13 X 21</v>
      </c>
      <c r="C193" s="20" t="str">
        <f>'[1]Werklijst 2020 04'!C194</f>
        <v>MSD BELGIUM</v>
      </c>
      <c r="D193" s="20">
        <f>'[1]Werklijst 2020 04'!H194</f>
        <v>13</v>
      </c>
      <c r="E193" s="21" t="str">
        <f>'[1]Werklijst 2020 04'!D194</f>
        <v>-</v>
      </c>
      <c r="F193" s="21" t="str">
        <f>'[1]Werklijst 2020 04'!E194</f>
        <v>-</v>
      </c>
      <c r="G193" s="22" t="str">
        <f>'[1]Werklijst 2020 04'!F194</f>
        <v>-</v>
      </c>
      <c r="H193" s="23" t="str">
        <f>'[1]Werklijst 2020 04'!G194</f>
        <v>S</v>
      </c>
      <c r="I193" s="21" t="str">
        <f>'[1]Werklijst 2020 04'!I194</f>
        <v>-</v>
      </c>
      <c r="J193" s="21" t="str">
        <f>'[1]Werklijst 2020 04'!J194</f>
        <v>-</v>
      </c>
      <c r="K193" s="24">
        <f>'[1]Werklijst 2020 04'!L194</f>
        <v>50.33</v>
      </c>
      <c r="L193" s="24">
        <f>'[1]Werklijst 2020 04'!M194</f>
        <v>50.33</v>
      </c>
      <c r="M193" s="24">
        <f>'[1]Werklijst 2020 04'!N194</f>
        <v>50.33</v>
      </c>
      <c r="N193" s="24">
        <f>'[1]Werklijst 2020 04'!P194</f>
        <v>39</v>
      </c>
      <c r="O193" s="24">
        <f>'[1]Werklijst 2020 04'!S194</f>
        <v>11.329999999999998</v>
      </c>
      <c r="P193" s="25" t="str">
        <f>'[1]Werklijst 2020 04'!T194</f>
        <v>-</v>
      </c>
      <c r="Q193" s="20" t="str">
        <f>'[1]Werklijst 2020 04'!U194</f>
        <v>-</v>
      </c>
      <c r="R193" s="24" t="str">
        <f>'[1]Werklijst 2020 04'!V194</f>
        <v>-</v>
      </c>
      <c r="S193" s="26" t="str">
        <f>'[1]Werklijst 2020 04'!W194</f>
        <v>-</v>
      </c>
      <c r="T193" s="20" t="str">
        <f>'[1]Werklijst 2020 04'!X194</f>
        <v>-</v>
      </c>
      <c r="U193" s="27">
        <f>'[1]Werklijst 2020 04'!AC194</f>
        <v>38.51</v>
      </c>
      <c r="V193" s="27" t="str">
        <f>'[1]Werklijst 2020 04'!AD194</f>
        <v/>
      </c>
      <c r="W193" s="27" t="str">
        <f>'[1]Werklijst 2020 04'!AE194</f>
        <v/>
      </c>
      <c r="X193" s="27" t="str">
        <f>'[1]Werklijst 2020 04'!AF194</f>
        <v/>
      </c>
      <c r="Y193" s="27" t="str">
        <f>'[1]Werklijst 2020 04'!AG194</f>
        <v/>
      </c>
      <c r="Z193" s="27" t="str">
        <f>'[1]Werklijst 2020 04'!AM194</f>
        <v/>
      </c>
      <c r="AA193" s="27" t="str">
        <f>'[1]Werklijst 2020 04'!AN194</f>
        <v/>
      </c>
      <c r="AB193" s="27" t="str">
        <f>'[1]Werklijst 2020 04'!AO194</f>
        <v/>
      </c>
      <c r="AC193" s="27" t="str">
        <f>'[1]Werklijst 2020 04'!AP194</f>
        <v/>
      </c>
      <c r="AD193" s="7" t="str">
        <f>+'[1]Werklijst 2020 04'!AQ194</f>
        <v>-</v>
      </c>
    </row>
    <row r="194" spans="1:30" s="28" customFormat="1" x14ac:dyDescent="0.2">
      <c r="A194" s="19">
        <f>'[1]Werklijst 2020 04'!A195</f>
        <v>1256106</v>
      </c>
      <c r="B194" s="20" t="str">
        <f>'[1]Werklijst 2020 04'!B195</f>
        <v>MELIANE DRAG  3 X 21</v>
      </c>
      <c r="C194" s="20" t="str">
        <f>'[1]Werklijst 2020 04'!C195</f>
        <v>BAYER</v>
      </c>
      <c r="D194" s="20">
        <f>'[1]Werklijst 2020 04'!H195</f>
        <v>3</v>
      </c>
      <c r="E194" s="21" t="str">
        <f>'[1]Werklijst 2020 04'!D195</f>
        <v>-</v>
      </c>
      <c r="F194" s="21" t="str">
        <f>'[1]Werklijst 2020 04'!E195</f>
        <v>-</v>
      </c>
      <c r="G194" s="22" t="str">
        <f>'[1]Werklijst 2020 04'!F195</f>
        <v>-</v>
      </c>
      <c r="H194" s="23" t="str">
        <f>'[1]Werklijst 2020 04'!G195</f>
        <v>S</v>
      </c>
      <c r="I194" s="21" t="str">
        <f>'[1]Werklijst 2020 04'!I195</f>
        <v>-</v>
      </c>
      <c r="J194" s="21" t="str">
        <f>'[1]Werklijst 2020 04'!J195</f>
        <v>-</v>
      </c>
      <c r="K194" s="24">
        <f>'[1]Werklijst 2020 04'!L195</f>
        <v>17.5</v>
      </c>
      <c r="L194" s="24">
        <f>'[1]Werklijst 2020 04'!M195</f>
        <v>17.5</v>
      </c>
      <c r="M194" s="24">
        <f>'[1]Werklijst 2020 04'!N195</f>
        <v>17.5</v>
      </c>
      <c r="N194" s="24">
        <f>'[1]Werklijst 2020 04'!P195</f>
        <v>9</v>
      </c>
      <c r="O194" s="24">
        <f>'[1]Werklijst 2020 04'!S195</f>
        <v>8.5</v>
      </c>
      <c r="P194" s="25" t="str">
        <f>'[1]Werklijst 2020 04'!T195</f>
        <v>7704786</v>
      </c>
      <c r="Q194" s="20" t="str">
        <f>'[1]Werklijst 2020 04'!U195</f>
        <v xml:space="preserve">MELIANE DRAG  </v>
      </c>
      <c r="R194" s="24" t="str">
        <f>'[1]Werklijst 2020 04'!V195</f>
        <v>BAYER</v>
      </c>
      <c r="S194" s="26" t="str">
        <f>'[1]Werklijst 2020 04'!W195</f>
        <v>21 tabl</v>
      </c>
      <c r="T194" s="20">
        <f>'[1]Werklijst 2020 04'!X195</f>
        <v>1</v>
      </c>
      <c r="U194" s="27">
        <f>'[1]Werklijst 2020 04'!AC195</f>
        <v>41.73</v>
      </c>
      <c r="V194" s="27">
        <f>'[1]Werklijst 2020 04'!AD195</f>
        <v>3.9491999999999998</v>
      </c>
      <c r="W194" s="27" t="str">
        <f>'[1]Werklijst 2020 04'!AE195</f>
        <v/>
      </c>
      <c r="X194" s="27">
        <f>'[1]Werklijst 2020 04'!AF195</f>
        <v>3.9491999999999998</v>
      </c>
      <c r="Y194" s="27" t="str">
        <f>'[1]Werklijst 2020 04'!AG195</f>
        <v/>
      </c>
      <c r="Z194" s="27">
        <f>'[1]Werklijst 2020 04'!AM195</f>
        <v>3</v>
      </c>
      <c r="AA194" s="27" t="str">
        <f>'[1]Werklijst 2020 04'!AN195</f>
        <v/>
      </c>
      <c r="AB194" s="27">
        <f>'[1]Werklijst 2020 04'!AO195</f>
        <v>0.94919999999999982</v>
      </c>
      <c r="AC194" s="27" t="str">
        <f>'[1]Werklijst 2020 04'!AP195</f>
        <v/>
      </c>
      <c r="AD194" s="7" t="str">
        <f>+'[1]Werklijst 2020 04'!AQ195</f>
        <v>-</v>
      </c>
    </row>
    <row r="195" spans="1:30" s="28" customFormat="1" x14ac:dyDescent="0.2">
      <c r="A195" s="19">
        <f>'[1]Werklijst 2020 04'!A196</f>
        <v>1289578</v>
      </c>
      <c r="B195" s="20" t="str">
        <f>'[1]Werklijst 2020 04'!B196</f>
        <v>MELIANE DRAG 6 X 21</v>
      </c>
      <c r="C195" s="20" t="str">
        <f>'[1]Werklijst 2020 04'!C196</f>
        <v>BAYER</v>
      </c>
      <c r="D195" s="20">
        <f>'[1]Werklijst 2020 04'!H196</f>
        <v>6</v>
      </c>
      <c r="E195" s="21" t="str">
        <f>'[1]Werklijst 2020 04'!D196</f>
        <v>-</v>
      </c>
      <c r="F195" s="21" t="str">
        <f>'[1]Werklijst 2020 04'!E196</f>
        <v>-</v>
      </c>
      <c r="G195" s="22" t="str">
        <f>'[1]Werklijst 2020 04'!F196</f>
        <v>-</v>
      </c>
      <c r="H195" s="23" t="str">
        <f>'[1]Werklijst 2020 04'!G196</f>
        <v>S</v>
      </c>
      <c r="I195" s="21" t="str">
        <f>'[1]Werklijst 2020 04'!I196</f>
        <v>-</v>
      </c>
      <c r="J195" s="21" t="str">
        <f>'[1]Werklijst 2020 04'!J196</f>
        <v>-</v>
      </c>
      <c r="K195" s="24">
        <f>'[1]Werklijst 2020 04'!L196</f>
        <v>30.61</v>
      </c>
      <c r="L195" s="24">
        <f>'[1]Werklijst 2020 04'!M196</f>
        <v>30.61</v>
      </c>
      <c r="M195" s="24">
        <f>'[1]Werklijst 2020 04'!N196</f>
        <v>30.61</v>
      </c>
      <c r="N195" s="24">
        <f>'[1]Werklijst 2020 04'!P196</f>
        <v>18</v>
      </c>
      <c r="O195" s="24">
        <f>'[1]Werklijst 2020 04'!S196</f>
        <v>12.61</v>
      </c>
      <c r="P195" s="25" t="str">
        <f>'[1]Werklijst 2020 04'!T196</f>
        <v>-</v>
      </c>
      <c r="Q195" s="20" t="str">
        <f>'[1]Werklijst 2020 04'!U196</f>
        <v>-</v>
      </c>
      <c r="R195" s="24" t="str">
        <f>'[1]Werklijst 2020 04'!V196</f>
        <v>-</v>
      </c>
      <c r="S195" s="26" t="str">
        <f>'[1]Werklijst 2020 04'!W196</f>
        <v>-</v>
      </c>
      <c r="T195" s="20" t="str">
        <f>'[1]Werklijst 2020 04'!X196</f>
        <v>-</v>
      </c>
      <c r="U195" s="27">
        <f>'[1]Werklijst 2020 04'!AC196</f>
        <v>41.73</v>
      </c>
      <c r="V195" s="27" t="str">
        <f>'[1]Werklijst 2020 04'!AD196</f>
        <v/>
      </c>
      <c r="W195" s="27" t="str">
        <f>'[1]Werklijst 2020 04'!AE196</f>
        <v/>
      </c>
      <c r="X195" s="27" t="str">
        <f>'[1]Werklijst 2020 04'!AF196</f>
        <v/>
      </c>
      <c r="Y195" s="27" t="str">
        <f>'[1]Werklijst 2020 04'!AG196</f>
        <v/>
      </c>
      <c r="Z195" s="27" t="str">
        <f>'[1]Werklijst 2020 04'!AM196</f>
        <v/>
      </c>
      <c r="AA195" s="27" t="str">
        <f>'[1]Werklijst 2020 04'!AN196</f>
        <v/>
      </c>
      <c r="AB195" s="27" t="str">
        <f>'[1]Werklijst 2020 04'!AO196</f>
        <v/>
      </c>
      <c r="AC195" s="27" t="str">
        <f>'[1]Werklijst 2020 04'!AP196</f>
        <v/>
      </c>
      <c r="AD195" s="7" t="str">
        <f>+'[1]Werklijst 2020 04'!AQ196</f>
        <v>-</v>
      </c>
    </row>
    <row r="196" spans="1:30" s="39" customFormat="1" x14ac:dyDescent="0.2">
      <c r="A196" s="19">
        <f>'[1]Werklijst 2020 04'!A197</f>
        <v>2683282</v>
      </c>
      <c r="B196" s="20" t="str">
        <f>'[1]Werklijst 2020 04'!B197</f>
        <v>MELIANE DRAG  13 X 21</v>
      </c>
      <c r="C196" s="20" t="str">
        <f>'[1]Werklijst 2020 04'!C197</f>
        <v>BAYER</v>
      </c>
      <c r="D196" s="20">
        <f>'[1]Werklijst 2020 04'!H197</f>
        <v>13</v>
      </c>
      <c r="E196" s="21" t="str">
        <f>'[1]Werklijst 2020 04'!D197</f>
        <v>-</v>
      </c>
      <c r="F196" s="21" t="str">
        <f>'[1]Werklijst 2020 04'!E197</f>
        <v>-</v>
      </c>
      <c r="G196" s="22" t="str">
        <f>'[1]Werklijst 2020 04'!F197</f>
        <v>-</v>
      </c>
      <c r="H196" s="23" t="str">
        <f>'[1]Werklijst 2020 04'!G197</f>
        <v>S</v>
      </c>
      <c r="I196" s="21" t="str">
        <f>'[1]Werklijst 2020 04'!I197</f>
        <v>-</v>
      </c>
      <c r="J196" s="21" t="str">
        <f>'[1]Werklijst 2020 04'!J197</f>
        <v>-</v>
      </c>
      <c r="K196" s="24">
        <f>'[1]Werklijst 2020 04'!L197</f>
        <v>54.43</v>
      </c>
      <c r="L196" s="24">
        <f>'[1]Werklijst 2020 04'!M197</f>
        <v>54.43</v>
      </c>
      <c r="M196" s="24">
        <f>'[1]Werklijst 2020 04'!N197</f>
        <v>54.43</v>
      </c>
      <c r="N196" s="24">
        <f>'[1]Werklijst 2020 04'!P197</f>
        <v>39</v>
      </c>
      <c r="O196" s="24">
        <f>'[1]Werklijst 2020 04'!S197</f>
        <v>15.43</v>
      </c>
      <c r="P196" s="25" t="str">
        <f>'[1]Werklijst 2020 04'!T197</f>
        <v>-</v>
      </c>
      <c r="Q196" s="20" t="str">
        <f>'[1]Werklijst 2020 04'!U197</f>
        <v>-</v>
      </c>
      <c r="R196" s="24" t="str">
        <f>'[1]Werklijst 2020 04'!V197</f>
        <v>-</v>
      </c>
      <c r="S196" s="26" t="str">
        <f>'[1]Werklijst 2020 04'!W197</f>
        <v>-</v>
      </c>
      <c r="T196" s="20" t="str">
        <f>'[1]Werklijst 2020 04'!X197</f>
        <v>-</v>
      </c>
      <c r="U196" s="27">
        <f>'[1]Werklijst 2020 04'!AC197</f>
        <v>41.73</v>
      </c>
      <c r="V196" s="27" t="str">
        <f>'[1]Werklijst 2020 04'!AD197</f>
        <v/>
      </c>
      <c r="W196" s="27" t="str">
        <f>'[1]Werklijst 2020 04'!AE197</f>
        <v/>
      </c>
      <c r="X196" s="27" t="str">
        <f>'[1]Werklijst 2020 04'!AF197</f>
        <v/>
      </c>
      <c r="Y196" s="27" t="str">
        <f>'[1]Werklijst 2020 04'!AG197</f>
        <v/>
      </c>
      <c r="Z196" s="27" t="str">
        <f>'[1]Werklijst 2020 04'!AM197</f>
        <v/>
      </c>
      <c r="AA196" s="27" t="str">
        <f>'[1]Werklijst 2020 04'!AN197</f>
        <v/>
      </c>
      <c r="AB196" s="27" t="str">
        <f>'[1]Werklijst 2020 04'!AO197</f>
        <v/>
      </c>
      <c r="AC196" s="27" t="str">
        <f>'[1]Werklijst 2020 04'!AP197</f>
        <v/>
      </c>
      <c r="AD196" s="7" t="str">
        <f>+'[1]Werklijst 2020 04'!AQ197</f>
        <v>-</v>
      </c>
    </row>
    <row r="197" spans="1:30" s="39" customFormat="1" x14ac:dyDescent="0.2">
      <c r="A197" s="29">
        <f>'[1]Werklijst 2020 04'!A198</f>
        <v>633834</v>
      </c>
      <c r="B197" s="30" t="str">
        <f>'[1]Werklijst 2020 04'!B198</f>
        <v>MERCILON COMP  3 X 21</v>
      </c>
      <c r="C197" s="30" t="str">
        <f>'[1]Werklijst 2020 04'!C198</f>
        <v>MSD BELGIUM</v>
      </c>
      <c r="D197" s="30">
        <f>'[1]Werklijst 2020 04'!H198</f>
        <v>3</v>
      </c>
      <c r="E197" s="31" t="str">
        <f>'[1]Werklijst 2020 04'!D198</f>
        <v>-</v>
      </c>
      <c r="F197" s="31" t="str">
        <f>'[1]Werklijst 2020 04'!E198</f>
        <v>-</v>
      </c>
      <c r="G197" s="32" t="str">
        <f>'[1]Werklijst 2020 04'!F198</f>
        <v>-</v>
      </c>
      <c r="H197" s="33" t="str">
        <f>'[1]Werklijst 2020 04'!G198</f>
        <v>S</v>
      </c>
      <c r="I197" s="31" t="str">
        <f>'[1]Werklijst 2020 04'!I198</f>
        <v>-</v>
      </c>
      <c r="J197" s="31" t="str">
        <f>'[1]Werklijst 2020 04'!J198</f>
        <v>-</v>
      </c>
      <c r="K197" s="34">
        <f>'[1]Werklijst 2020 04'!L198</f>
        <v>13.88</v>
      </c>
      <c r="L197" s="34">
        <f>'[1]Werklijst 2020 04'!M198</f>
        <v>13.88</v>
      </c>
      <c r="M197" s="34">
        <f>'[1]Werklijst 2020 04'!N198</f>
        <v>13.88</v>
      </c>
      <c r="N197" s="34">
        <f>'[1]Werklijst 2020 04'!P198</f>
        <v>9</v>
      </c>
      <c r="O197" s="34">
        <f>'[1]Werklijst 2020 04'!S198</f>
        <v>4.8800000000000008</v>
      </c>
      <c r="P197" s="35">
        <f>'[1]Werklijst 2020 04'!T198</f>
        <v>732867</v>
      </c>
      <c r="Q197" s="30" t="str">
        <f>'[1]Werklijst 2020 04'!U198</f>
        <v xml:space="preserve">MERCILON COMP  </v>
      </c>
      <c r="R197" s="34" t="str">
        <f>'[1]Werklijst 2020 04'!V198</f>
        <v>MSD BELGIUM</v>
      </c>
      <c r="S197" s="36" t="str">
        <f>'[1]Werklijst 2020 04'!W198</f>
        <v>21 tabl</v>
      </c>
      <c r="T197" s="30">
        <f>'[1]Werklijst 2020 04'!X198</f>
        <v>1</v>
      </c>
      <c r="U197" s="37">
        <f>'[1]Werklijst 2020 04'!AC198</f>
        <v>40.909999999999997</v>
      </c>
      <c r="V197" s="37">
        <f>'[1]Werklijst 2020 04'!AD198</f>
        <v>3.8822999999999999</v>
      </c>
      <c r="W197" s="37" t="str">
        <f>'[1]Werklijst 2020 04'!AE198</f>
        <v/>
      </c>
      <c r="X197" s="37">
        <f>'[1]Werklijst 2020 04'!AF198</f>
        <v>3.8822999999999999</v>
      </c>
      <c r="Y197" s="37" t="str">
        <f>'[1]Werklijst 2020 04'!AG198</f>
        <v/>
      </c>
      <c r="Z197" s="37">
        <f>'[1]Werklijst 2020 04'!AM198</f>
        <v>3</v>
      </c>
      <c r="AA197" s="37" t="str">
        <f>'[1]Werklijst 2020 04'!AN198</f>
        <v/>
      </c>
      <c r="AB197" s="37">
        <f>'[1]Werklijst 2020 04'!AO198</f>
        <v>0.88229999999999986</v>
      </c>
      <c r="AC197" s="37" t="str">
        <f>'[1]Werklijst 2020 04'!AP198</f>
        <v/>
      </c>
      <c r="AD197" s="38" t="str">
        <f>+'[1]Werklijst 2020 04'!AQ198</f>
        <v>changement de prix et modalités de remboursement/wijziging  terugbetalingsmodaliteiten en prijs</v>
      </c>
    </row>
    <row r="198" spans="1:30" s="28" customFormat="1" x14ac:dyDescent="0.2">
      <c r="A198" s="19">
        <f>'[1]Werklijst 2020 04'!A199</f>
        <v>2225779</v>
      </c>
      <c r="B198" s="20" t="str">
        <f>'[1]Werklijst 2020 04'!B199</f>
        <v>MERCILON COMP  13 X 21</v>
      </c>
      <c r="C198" s="20" t="str">
        <f>'[1]Werklijst 2020 04'!C199</f>
        <v>MSD BELGIUM</v>
      </c>
      <c r="D198" s="20">
        <f>'[1]Werklijst 2020 04'!H199</f>
        <v>13</v>
      </c>
      <c r="E198" s="21" t="str">
        <f>'[1]Werklijst 2020 04'!D199</f>
        <v>-</v>
      </c>
      <c r="F198" s="21" t="str">
        <f>'[1]Werklijst 2020 04'!E199</f>
        <v>-</v>
      </c>
      <c r="G198" s="22" t="str">
        <f>'[1]Werklijst 2020 04'!F199</f>
        <v>-</v>
      </c>
      <c r="H198" s="23" t="str">
        <f>'[1]Werklijst 2020 04'!G199</f>
        <v>S</v>
      </c>
      <c r="I198" s="21" t="str">
        <f>'[1]Werklijst 2020 04'!I199</f>
        <v>-</v>
      </c>
      <c r="J198" s="21" t="str">
        <f>'[1]Werklijst 2020 04'!J199</f>
        <v>-</v>
      </c>
      <c r="K198" s="24">
        <f>'[1]Werklijst 2020 04'!L199</f>
        <v>53.56</v>
      </c>
      <c r="L198" s="24">
        <f>'[1]Werklijst 2020 04'!M199</f>
        <v>53.56</v>
      </c>
      <c r="M198" s="24">
        <f>'[1]Werklijst 2020 04'!N199</f>
        <v>53.56</v>
      </c>
      <c r="N198" s="24">
        <f>'[1]Werklijst 2020 04'!P199</f>
        <v>39</v>
      </c>
      <c r="O198" s="24">
        <f>'[1]Werklijst 2020 04'!S199</f>
        <v>14.560000000000002</v>
      </c>
      <c r="P198" s="25" t="str">
        <f>'[1]Werklijst 2020 04'!T199</f>
        <v>-</v>
      </c>
      <c r="Q198" s="20" t="str">
        <f>'[1]Werklijst 2020 04'!U199</f>
        <v>-</v>
      </c>
      <c r="R198" s="24" t="str">
        <f>'[1]Werklijst 2020 04'!V199</f>
        <v>-</v>
      </c>
      <c r="S198" s="26" t="str">
        <f>'[1]Werklijst 2020 04'!W199</f>
        <v>-</v>
      </c>
      <c r="T198" s="20" t="str">
        <f>'[1]Werklijst 2020 04'!X199</f>
        <v>-</v>
      </c>
      <c r="U198" s="27">
        <f>'[1]Werklijst 2020 04'!AC199</f>
        <v>40.909999999999997</v>
      </c>
      <c r="V198" s="27" t="str">
        <f>'[1]Werklijst 2020 04'!AD199</f>
        <v/>
      </c>
      <c r="W198" s="27" t="str">
        <f>'[1]Werklijst 2020 04'!AE199</f>
        <v/>
      </c>
      <c r="X198" s="27" t="str">
        <f>'[1]Werklijst 2020 04'!AF199</f>
        <v/>
      </c>
      <c r="Y198" s="27" t="str">
        <f>'[1]Werklijst 2020 04'!AG199</f>
        <v/>
      </c>
      <c r="Z198" s="27" t="str">
        <f>'[1]Werklijst 2020 04'!AM199</f>
        <v/>
      </c>
      <c r="AA198" s="27" t="str">
        <f>'[1]Werklijst 2020 04'!AN199</f>
        <v/>
      </c>
      <c r="AB198" s="27" t="str">
        <f>'[1]Werklijst 2020 04'!AO199</f>
        <v/>
      </c>
      <c r="AC198" s="27" t="str">
        <f>'[1]Werklijst 2020 04'!AP199</f>
        <v/>
      </c>
      <c r="AD198" s="7" t="str">
        <f>+'[1]Werklijst 2020 04'!AQ199</f>
        <v>-</v>
      </c>
    </row>
    <row r="199" spans="1:30" s="39" customFormat="1" x14ac:dyDescent="0.2">
      <c r="A199" s="19">
        <f>'[1]Werklijst 2020 04'!A200</f>
        <v>2314235</v>
      </c>
      <c r="B199" s="20" t="str">
        <f>'[1]Werklijst 2020 04'!B200</f>
        <v>MICROGYNON 20 DRAG 3 X 21</v>
      </c>
      <c r="C199" s="20" t="str">
        <f>'[1]Werklijst 2020 04'!C200</f>
        <v>BAYER</v>
      </c>
      <c r="D199" s="20">
        <f>'[1]Werklijst 2020 04'!H200</f>
        <v>3</v>
      </c>
      <c r="E199" s="21" t="str">
        <f>'[1]Werklijst 2020 04'!D200</f>
        <v>-</v>
      </c>
      <c r="F199" s="21" t="str">
        <f>'[1]Werklijst 2020 04'!E200</f>
        <v>-</v>
      </c>
      <c r="G199" s="22" t="str">
        <f>'[1]Werklijst 2020 04'!F200</f>
        <v>-</v>
      </c>
      <c r="H199" s="23" t="str">
        <f>'[1]Werklijst 2020 04'!G200</f>
        <v>S</v>
      </c>
      <c r="I199" s="21" t="str">
        <f>'[1]Werklijst 2020 04'!I200</f>
        <v>-</v>
      </c>
      <c r="J199" s="21" t="str">
        <f>'[1]Werklijst 2020 04'!J200</f>
        <v>-</v>
      </c>
      <c r="K199" s="24">
        <f>'[1]Werklijst 2020 04'!L200</f>
        <v>18.309999999999999</v>
      </c>
      <c r="L199" s="24">
        <f>'[1]Werklijst 2020 04'!M200</f>
        <v>18.309999999999999</v>
      </c>
      <c r="M199" s="24">
        <f>'[1]Werklijst 2020 04'!N200</f>
        <v>18.309999999999999</v>
      </c>
      <c r="N199" s="24">
        <f>'[1]Werklijst 2020 04'!P200</f>
        <v>9</v>
      </c>
      <c r="O199" s="24">
        <f>'[1]Werklijst 2020 04'!S200</f>
        <v>9.3099999999999987</v>
      </c>
      <c r="P199" s="25" t="str">
        <f>'[1]Werklijst 2020 04'!T200</f>
        <v>7704794</v>
      </c>
      <c r="Q199" s="20" t="str">
        <f>'[1]Werklijst 2020 04'!U200</f>
        <v xml:space="preserve">MICROGYNON 20 DRAG </v>
      </c>
      <c r="R199" s="24" t="str">
        <f>'[1]Werklijst 2020 04'!V200</f>
        <v>BAYER</v>
      </c>
      <c r="S199" s="26" t="str">
        <f>'[1]Werklijst 2020 04'!W200</f>
        <v>21 tabl</v>
      </c>
      <c r="T199" s="20">
        <f>'[1]Werklijst 2020 04'!X200</f>
        <v>1</v>
      </c>
      <c r="U199" s="27">
        <f>'[1]Werklijst 2020 04'!AC200</f>
        <v>10.36</v>
      </c>
      <c r="V199" s="27">
        <f>'[1]Werklijst 2020 04'!AD200</f>
        <v>4.4566999999999997</v>
      </c>
      <c r="W199" s="27" t="str">
        <f>'[1]Werklijst 2020 04'!AE200</f>
        <v/>
      </c>
      <c r="X199" s="27">
        <f>'[1]Werklijst 2020 04'!AF200</f>
        <v>4.4566999999999997</v>
      </c>
      <c r="Y199" s="27" t="str">
        <f>'[1]Werklijst 2020 04'!AG200</f>
        <v/>
      </c>
      <c r="Z199" s="27">
        <f>'[1]Werklijst 2020 04'!AM200</f>
        <v>3</v>
      </c>
      <c r="AA199" s="27" t="str">
        <f>'[1]Werklijst 2020 04'!AN200</f>
        <v/>
      </c>
      <c r="AB199" s="27">
        <f>'[1]Werklijst 2020 04'!AO200</f>
        <v>1.4566999999999997</v>
      </c>
      <c r="AC199" s="27" t="str">
        <f>'[1]Werklijst 2020 04'!AP200</f>
        <v/>
      </c>
      <c r="AD199" s="7" t="str">
        <f>+'[1]Werklijst 2020 04'!AQ200</f>
        <v>-</v>
      </c>
    </row>
    <row r="200" spans="1:30" s="39" customFormat="1" x14ac:dyDescent="0.2">
      <c r="A200" s="19">
        <f>'[1]Werklijst 2020 04'!A201</f>
        <v>57489</v>
      </c>
      <c r="B200" s="20" t="str">
        <f>'[1]Werklijst 2020 04'!B201</f>
        <v>MICROGYNON 30 DRAG  3 X 21</v>
      </c>
      <c r="C200" s="20" t="str">
        <f>'[1]Werklijst 2020 04'!C201</f>
        <v>BAYER</v>
      </c>
      <c r="D200" s="20">
        <f>'[1]Werklijst 2020 04'!H201</f>
        <v>3</v>
      </c>
      <c r="E200" s="21" t="str">
        <f>'[1]Werklijst 2020 04'!D201</f>
        <v>1</v>
      </c>
      <c r="F200" s="21" t="str">
        <f>'[1]Werklijst 2020 04'!E201</f>
        <v>-</v>
      </c>
      <c r="G200" s="22" t="str">
        <f>'[1]Werklijst 2020 04'!F201</f>
        <v>-</v>
      </c>
      <c r="H200" s="23" t="str">
        <f>'[1]Werklijst 2020 04'!G201</f>
        <v>S</v>
      </c>
      <c r="I200" s="21" t="str">
        <f>'[1]Werklijst 2020 04'!I201</f>
        <v>R</v>
      </c>
      <c r="J200" s="21" t="str">
        <f>'[1]Werklijst 2020 04'!J201</f>
        <v>Cx</v>
      </c>
      <c r="K200" s="24">
        <f>'[1]Werklijst 2020 04'!L201</f>
        <v>9.85</v>
      </c>
      <c r="L200" s="24">
        <f>'[1]Werklijst 2020 04'!M201</f>
        <v>7.91</v>
      </c>
      <c r="M200" s="24">
        <f>'[1]Werklijst 2020 04'!N201</f>
        <v>3.6347509999999996</v>
      </c>
      <c r="N200" s="24">
        <f>'[1]Werklijst 2020 04'!P201</f>
        <v>9</v>
      </c>
      <c r="O200" s="24">
        <f>'[1]Werklijst 2020 04'!S201</f>
        <v>1.9399999999999995</v>
      </c>
      <c r="P200" s="25">
        <f>'[1]Werklijst 2020 04'!T201</f>
        <v>732875</v>
      </c>
      <c r="Q200" s="20" t="str">
        <f>'[1]Werklijst 2020 04'!U201</f>
        <v xml:space="preserve">MICROGYNON 30 DRAG </v>
      </c>
      <c r="R200" s="24" t="str">
        <f>'[1]Werklijst 2020 04'!V201</f>
        <v>BAYER</v>
      </c>
      <c r="S200" s="26" t="str">
        <f>'[1]Werklijst 2020 04'!W201</f>
        <v>21 tabl</v>
      </c>
      <c r="T200" s="20">
        <f>'[1]Werklijst 2020 04'!X201</f>
        <v>1</v>
      </c>
      <c r="U200" s="27">
        <f>'[1]Werklijst 2020 04'!AC201</f>
        <v>22.7</v>
      </c>
      <c r="V200" s="27">
        <f>'[1]Werklijst 2020 04'!AD201</f>
        <v>2.2530999999999999</v>
      </c>
      <c r="W200" s="27" t="str">
        <f>'[1]Werklijst 2020 04'!AE201</f>
        <v/>
      </c>
      <c r="X200" s="27">
        <f>'[1]Werklijst 2020 04'!AF201</f>
        <v>2.2530999999999999</v>
      </c>
      <c r="Y200" s="27" t="str">
        <f>'[1]Werklijst 2020 04'!AG201</f>
        <v/>
      </c>
      <c r="Z200" s="27">
        <f>'[1]Werklijst 2020 04'!AM201</f>
        <v>2.2530999999999999</v>
      </c>
      <c r="AA200" s="27" t="str">
        <f>'[1]Werklijst 2020 04'!AN201</f>
        <v/>
      </c>
      <c r="AB200" s="27">
        <f>'[1]Werklijst 2020 04'!AO201</f>
        <v>0</v>
      </c>
      <c r="AC200" s="27" t="str">
        <f>'[1]Werklijst 2020 04'!AP201</f>
        <v/>
      </c>
      <c r="AD200" s="7" t="str">
        <f>+'[1]Werklijst 2020 04'!AQ201</f>
        <v>-</v>
      </c>
    </row>
    <row r="201" spans="1:30" s="39" customFormat="1" x14ac:dyDescent="0.2">
      <c r="A201" s="19">
        <f>'[1]Werklijst 2020 04'!A202</f>
        <v>2683399</v>
      </c>
      <c r="B201" s="20" t="str">
        <f>'[1]Werklijst 2020 04'!B202</f>
        <v>MICROGYNON 30 DRAG  13 X 21</v>
      </c>
      <c r="C201" s="20" t="str">
        <f>'[1]Werklijst 2020 04'!C202</f>
        <v>BAYER</v>
      </c>
      <c r="D201" s="20">
        <f>'[1]Werklijst 2020 04'!H202</f>
        <v>13</v>
      </c>
      <c r="E201" s="21" t="str">
        <f>'[1]Werklijst 2020 04'!D202</f>
        <v>-</v>
      </c>
      <c r="F201" s="21" t="str">
        <f>'[1]Werklijst 2020 04'!E202</f>
        <v>-</v>
      </c>
      <c r="G201" s="22" t="str">
        <f>'[1]Werklijst 2020 04'!F202</f>
        <v>-</v>
      </c>
      <c r="H201" s="23" t="str">
        <f>'[1]Werklijst 2020 04'!G202</f>
        <v>S</v>
      </c>
      <c r="I201" s="21" t="str">
        <f>'[1]Werklijst 2020 04'!I202</f>
        <v>-</v>
      </c>
      <c r="J201" s="21" t="str">
        <f>'[1]Werklijst 2020 04'!J202</f>
        <v>-</v>
      </c>
      <c r="K201" s="24">
        <f>'[1]Werklijst 2020 04'!L202</f>
        <v>32.340000000000003</v>
      </c>
      <c r="L201" s="24">
        <f>'[1]Werklijst 2020 04'!M202</f>
        <v>32.340000000000003</v>
      </c>
      <c r="M201" s="24">
        <f>'[1]Werklijst 2020 04'!N202</f>
        <v>32.340000000000003</v>
      </c>
      <c r="N201" s="24">
        <f>'[1]Werklijst 2020 04'!P202</f>
        <v>39</v>
      </c>
      <c r="O201" s="24">
        <f>'[1]Werklijst 2020 04'!S202</f>
        <v>0</v>
      </c>
      <c r="P201" s="25" t="str">
        <f>'[1]Werklijst 2020 04'!T202</f>
        <v>-</v>
      </c>
      <c r="Q201" s="20" t="str">
        <f>'[1]Werklijst 2020 04'!U202</f>
        <v>-</v>
      </c>
      <c r="R201" s="24" t="str">
        <f>'[1]Werklijst 2020 04'!V202</f>
        <v>-</v>
      </c>
      <c r="S201" s="26" t="str">
        <f>'[1]Werklijst 2020 04'!W202</f>
        <v>21 tabl</v>
      </c>
      <c r="T201" s="20" t="str">
        <f>'[1]Werklijst 2020 04'!X202</f>
        <v>-</v>
      </c>
      <c r="U201" s="27">
        <f>'[1]Werklijst 2020 04'!AC202</f>
        <v>22.7</v>
      </c>
      <c r="V201" s="27" t="str">
        <f>'[1]Werklijst 2020 04'!AD202</f>
        <v/>
      </c>
      <c r="W201" s="27" t="str">
        <f>'[1]Werklijst 2020 04'!AE202</f>
        <v/>
      </c>
      <c r="X201" s="27" t="str">
        <f>'[1]Werklijst 2020 04'!AF202</f>
        <v/>
      </c>
      <c r="Y201" s="27" t="str">
        <f>'[1]Werklijst 2020 04'!AG202</f>
        <v/>
      </c>
      <c r="Z201" s="27" t="str">
        <f>'[1]Werklijst 2020 04'!AM202</f>
        <v/>
      </c>
      <c r="AA201" s="27" t="str">
        <f>'[1]Werklijst 2020 04'!AN202</f>
        <v/>
      </c>
      <c r="AB201" s="27" t="str">
        <f>'[1]Werklijst 2020 04'!AO202</f>
        <v/>
      </c>
      <c r="AC201" s="27" t="str">
        <f>'[1]Werklijst 2020 04'!AP202</f>
        <v/>
      </c>
      <c r="AD201" s="7" t="str">
        <f>+'[1]Werklijst 2020 04'!AQ202</f>
        <v>-</v>
      </c>
    </row>
    <row r="202" spans="1:30" s="39" customFormat="1" x14ac:dyDescent="0.2">
      <c r="A202" s="19">
        <f>'[1]Werklijst 2020 04'!A203</f>
        <v>119768</v>
      </c>
      <c r="B202" s="20" t="str">
        <f>'[1]Werklijst 2020 04'!B203</f>
        <v>MICROGYNON 50 DRAG  3 X 21</v>
      </c>
      <c r="C202" s="20" t="str">
        <f>'[1]Werklijst 2020 04'!C203</f>
        <v>BAYER</v>
      </c>
      <c r="D202" s="20">
        <f>'[1]Werklijst 2020 04'!H203</f>
        <v>3</v>
      </c>
      <c r="E202" s="21" t="str">
        <f>'[1]Werklijst 2020 04'!D203</f>
        <v>1</v>
      </c>
      <c r="F202" s="21" t="str">
        <f>'[1]Werklijst 2020 04'!E203</f>
        <v>-</v>
      </c>
      <c r="G202" s="22" t="str">
        <f>'[1]Werklijst 2020 04'!F203</f>
        <v>-</v>
      </c>
      <c r="H202" s="23" t="str">
        <f>'[1]Werklijst 2020 04'!G203</f>
        <v>S</v>
      </c>
      <c r="I202" s="21" t="str">
        <f>'[1]Werklijst 2020 04'!I203</f>
        <v>R</v>
      </c>
      <c r="J202" s="21" t="str">
        <f>'[1]Werklijst 2020 04'!J203</f>
        <v>Cx</v>
      </c>
      <c r="K202" s="24">
        <f>'[1]Werklijst 2020 04'!L203</f>
        <v>9.66</v>
      </c>
      <c r="L202" s="24">
        <f>'[1]Werklijst 2020 04'!M203</f>
        <v>7.76</v>
      </c>
      <c r="M202" s="24">
        <f>'[1]Werklijst 2020 04'!N203</f>
        <v>3.4791779999999997</v>
      </c>
      <c r="N202" s="24">
        <f>'[1]Werklijst 2020 04'!P203</f>
        <v>9</v>
      </c>
      <c r="O202" s="24">
        <f>'[1]Werklijst 2020 04'!S203</f>
        <v>1.9000000000000004</v>
      </c>
      <c r="P202" s="25">
        <f>'[1]Werklijst 2020 04'!T203</f>
        <v>732883</v>
      </c>
      <c r="Q202" s="20" t="str">
        <f>'[1]Werklijst 2020 04'!U203</f>
        <v xml:space="preserve">MICROGYNON 50 DRAG </v>
      </c>
      <c r="R202" s="24" t="str">
        <f>'[1]Werklijst 2020 04'!V203</f>
        <v>BAYER</v>
      </c>
      <c r="S202" s="26" t="str">
        <f>'[1]Werklijst 2020 04'!W203</f>
        <v>21 tabl</v>
      </c>
      <c r="T202" s="20">
        <f>'[1]Werklijst 2020 04'!X203</f>
        <v>1</v>
      </c>
      <c r="U202" s="27">
        <f>'[1]Werklijst 2020 04'!AC203</f>
        <v>3.93</v>
      </c>
      <c r="V202" s="27">
        <f>'[1]Werklijst 2020 04'!AD203</f>
        <v>1.69</v>
      </c>
      <c r="W202" s="27" t="str">
        <f>'[1]Werklijst 2020 04'!AE203</f>
        <v/>
      </c>
      <c r="X202" s="27">
        <f>'[1]Werklijst 2020 04'!AF203</f>
        <v>1.69</v>
      </c>
      <c r="Y202" s="27" t="str">
        <f>'[1]Werklijst 2020 04'!AG203</f>
        <v/>
      </c>
      <c r="Z202" s="27">
        <f>'[1]Werklijst 2020 04'!AM203</f>
        <v>1.69</v>
      </c>
      <c r="AA202" s="27" t="str">
        <f>'[1]Werklijst 2020 04'!AN203</f>
        <v/>
      </c>
      <c r="AB202" s="27">
        <f>'[1]Werklijst 2020 04'!AO203</f>
        <v>0</v>
      </c>
      <c r="AC202" s="27" t="str">
        <f>'[1]Werklijst 2020 04'!AP203</f>
        <v/>
      </c>
      <c r="AD202" s="7" t="str">
        <f>+'[1]Werklijst 2020 04'!AQ203</f>
        <v>-</v>
      </c>
    </row>
    <row r="203" spans="1:30" s="28" customFormat="1" x14ac:dyDescent="0.2">
      <c r="A203" s="19">
        <f>'[1]Werklijst 2020 04'!A204</f>
        <v>59964</v>
      </c>
      <c r="B203" s="20" t="str">
        <f>'[1]Werklijst 2020 04'!B204</f>
        <v>MICROLUT DRAG  3 X 35</v>
      </c>
      <c r="C203" s="20" t="str">
        <f>'[1]Werklijst 2020 04'!C204</f>
        <v>BAYER</v>
      </c>
      <c r="D203" s="20">
        <f>'[1]Werklijst 2020 04'!H204</f>
        <v>3</v>
      </c>
      <c r="E203" s="21" t="str">
        <f>'[1]Werklijst 2020 04'!D204</f>
        <v>1</v>
      </c>
      <c r="F203" s="21" t="str">
        <f>'[1]Werklijst 2020 04'!E204</f>
        <v>-</v>
      </c>
      <c r="G203" s="22" t="str">
        <f>'[1]Werklijst 2020 04'!F204</f>
        <v>-</v>
      </c>
      <c r="H203" s="23" t="str">
        <f>'[1]Werklijst 2020 04'!G204</f>
        <v>S</v>
      </c>
      <c r="I203" s="21" t="str">
        <f>'[1]Werklijst 2020 04'!I204</f>
        <v>-</v>
      </c>
      <c r="J203" s="21" t="str">
        <f>'[1]Werklijst 2020 04'!J204</f>
        <v>Cx</v>
      </c>
      <c r="K203" s="24">
        <f>'[1]Werklijst 2020 04'!L204</f>
        <v>10.65</v>
      </c>
      <c r="L203" s="24">
        <f>'[1]Werklijst 2020 04'!M204</f>
        <v>10.65</v>
      </c>
      <c r="M203" s="24">
        <f>'[1]Werklijst 2020 04'!N204</f>
        <v>6.6472099999999994</v>
      </c>
      <c r="N203" s="24">
        <f>'[1]Werklijst 2020 04'!P204</f>
        <v>9</v>
      </c>
      <c r="O203" s="24">
        <f>'[1]Werklijst 2020 04'!S204</f>
        <v>0</v>
      </c>
      <c r="P203" s="25">
        <f>'[1]Werklijst 2020 04'!T204</f>
        <v>733154</v>
      </c>
      <c r="Q203" s="20" t="str">
        <f>'[1]Werklijst 2020 04'!U204</f>
        <v>MICROLUT DRAG  3 X 35</v>
      </c>
      <c r="R203" s="24" t="str">
        <f>'[1]Werklijst 2020 04'!V204</f>
        <v>BAYER</v>
      </c>
      <c r="S203" s="26" t="str">
        <f>'[1]Werklijst 2020 04'!W204</f>
        <v>35 tabl</v>
      </c>
      <c r="T203" s="20">
        <f>'[1]Werklijst 2020 04'!X204</f>
        <v>1</v>
      </c>
      <c r="U203" s="27">
        <f>'[1]Werklijst 2020 04'!AC204</f>
        <v>4.7</v>
      </c>
      <c r="V203" s="27">
        <f>'[1]Werklijst 2020 04'!AD204</f>
        <v>2.0232999999999999</v>
      </c>
      <c r="W203" s="27" t="str">
        <f>'[1]Werklijst 2020 04'!AE204</f>
        <v/>
      </c>
      <c r="X203" s="27">
        <f>'[1]Werklijst 2020 04'!AF204</f>
        <v>2.0232999999999999</v>
      </c>
      <c r="Y203" s="27" t="str">
        <f>'[1]Werklijst 2020 04'!AG204</f>
        <v/>
      </c>
      <c r="Z203" s="27">
        <f>'[1]Werklijst 2020 04'!AM204</f>
        <v>2.0232999999999999</v>
      </c>
      <c r="AA203" s="27" t="str">
        <f>'[1]Werklijst 2020 04'!AN204</f>
        <v/>
      </c>
      <c r="AB203" s="27">
        <f>'[1]Werklijst 2020 04'!AO204</f>
        <v>0</v>
      </c>
      <c r="AC203" s="27" t="str">
        <f>'[1]Werklijst 2020 04'!AP204</f>
        <v/>
      </c>
      <c r="AD203" s="7" t="str">
        <f>+'[1]Werklijst 2020 04'!AQ204</f>
        <v>-</v>
      </c>
    </row>
    <row r="204" spans="1:30" s="28" customFormat="1" x14ac:dyDescent="0.2">
      <c r="A204" s="19" t="str">
        <f>'[1]Werklijst 2020 04'!A205</f>
        <v>3577392</v>
      </c>
      <c r="B204" s="20" t="str">
        <f>'[1]Werklijst 2020 04'!B205</f>
        <v>MI-DIU LOAD  375 CU+AG</v>
      </c>
      <c r="C204" s="20" t="str">
        <f>'[1]Werklijst 2020 04'!C205</f>
        <v>CERES PHARMA</v>
      </c>
      <c r="D204" s="20">
        <f>'[1]Werklijst 2020 04'!H205</f>
        <v>60</v>
      </c>
      <c r="E204" s="21" t="str">
        <f>'[1]Werklijst 2020 04'!D205</f>
        <v>-</v>
      </c>
      <c r="F204" s="21" t="str">
        <f>'[1]Werklijst 2020 04'!E205</f>
        <v>I</v>
      </c>
      <c r="G204" s="22" t="str">
        <f>'[1]Werklijst 2020 04'!F205</f>
        <v>-</v>
      </c>
      <c r="H204" s="23" t="str">
        <f>'[1]Werklijst 2020 04'!G205</f>
        <v>M</v>
      </c>
      <c r="I204" s="21" t="str">
        <f>'[1]Werklijst 2020 04'!I205</f>
        <v>-</v>
      </c>
      <c r="J204" s="21" t="str">
        <f>'[1]Werklijst 2020 04'!J205</f>
        <v>-</v>
      </c>
      <c r="K204" s="24">
        <f>'[1]Werklijst 2020 04'!L205</f>
        <v>60</v>
      </c>
      <c r="L204" s="24">
        <f>'[1]Werklijst 2020 04'!M205</f>
        <v>60</v>
      </c>
      <c r="M204" s="24">
        <f>'[1]Werklijst 2020 04'!N205</f>
        <v>60</v>
      </c>
      <c r="N204" s="24">
        <f>'[1]Werklijst 2020 04'!P205</f>
        <v>180</v>
      </c>
      <c r="O204" s="24">
        <f>'[1]Werklijst 2020 04'!S205</f>
        <v>0</v>
      </c>
      <c r="P204" s="25" t="str">
        <f>'[1]Werklijst 2020 04'!T205</f>
        <v>7709850</v>
      </c>
      <c r="Q204" s="20" t="str">
        <f>'[1]Werklijst 2020 04'!U205</f>
        <v>MI-DIU LOAD  375 CU+AG</v>
      </c>
      <c r="R204" s="24" t="str">
        <f>'[1]Werklijst 2020 04'!V205</f>
        <v>CERES PHARMA</v>
      </c>
      <c r="S204" s="26" t="str">
        <f>'[1]Werklijst 2020 04'!W205</f>
        <v>1 x MI-DIU Load</v>
      </c>
      <c r="T204" s="20">
        <f>'[1]Werklijst 2020 04'!X205</f>
        <v>60</v>
      </c>
      <c r="U204" s="27">
        <f>'[1]Werklijst 2020 04'!AC205</f>
        <v>39.97</v>
      </c>
      <c r="V204" s="27">
        <f>'[1]Werklijst 2020 04'!AD205</f>
        <v>49.48</v>
      </c>
      <c r="W204" s="27">
        <f>'[1]Werklijst 2020 04'!AE205</f>
        <v>42.37</v>
      </c>
      <c r="X204" s="27">
        <f>'[1]Werklijst 2020 04'!AF205</f>
        <v>49.48</v>
      </c>
      <c r="Y204" s="27">
        <f>'[1]Werklijst 2020 04'!AG205</f>
        <v>49.48</v>
      </c>
      <c r="Z204" s="27">
        <f>'[1]Werklijst 2020 04'!AM205</f>
        <v>49.48</v>
      </c>
      <c r="AA204" s="27">
        <f>'[1]Werklijst 2020 04'!AN205</f>
        <v>49.48</v>
      </c>
      <c r="AB204" s="27">
        <f>'[1]Werklijst 2020 04'!AO205</f>
        <v>0</v>
      </c>
      <c r="AC204" s="27">
        <f>'[1]Werklijst 2020 04'!AP205</f>
        <v>0</v>
      </c>
      <c r="AD204" s="7" t="str">
        <f>+'[1]Werklijst 2020 04'!AQ205</f>
        <v>-</v>
      </c>
    </row>
    <row r="205" spans="1:30" s="28" customFormat="1" x14ac:dyDescent="0.2">
      <c r="A205" s="19">
        <f>'[1]Werklijst 2020 04'!A206</f>
        <v>3577400</v>
      </c>
      <c r="B205" s="20" t="str">
        <f>'[1]Werklijst 2020 04'!B206</f>
        <v>MI-DIU SERT  380 CU+AG</v>
      </c>
      <c r="C205" s="20" t="str">
        <f>'[1]Werklijst 2020 04'!C206</f>
        <v>CERES PHARMA</v>
      </c>
      <c r="D205" s="20">
        <f>'[1]Werklijst 2020 04'!H206</f>
        <v>60</v>
      </c>
      <c r="E205" s="21" t="str">
        <f>'[1]Werklijst 2020 04'!D206</f>
        <v>-</v>
      </c>
      <c r="F205" s="21" t="str">
        <f>'[1]Werklijst 2020 04'!E206</f>
        <v>I</v>
      </c>
      <c r="G205" s="22" t="str">
        <f>'[1]Werklijst 2020 04'!F206</f>
        <v>-</v>
      </c>
      <c r="H205" s="23" t="str">
        <f>'[1]Werklijst 2020 04'!G206</f>
        <v>M</v>
      </c>
      <c r="I205" s="21" t="str">
        <f>'[1]Werklijst 2020 04'!I206</f>
        <v>-</v>
      </c>
      <c r="J205" s="21" t="str">
        <f>'[1]Werklijst 2020 04'!J206</f>
        <v>-</v>
      </c>
      <c r="K205" s="24">
        <f>'[1]Werklijst 2020 04'!L206</f>
        <v>60</v>
      </c>
      <c r="L205" s="24">
        <f>'[1]Werklijst 2020 04'!M206</f>
        <v>60</v>
      </c>
      <c r="M205" s="24">
        <f>'[1]Werklijst 2020 04'!N206</f>
        <v>60</v>
      </c>
      <c r="N205" s="24">
        <f>'[1]Werklijst 2020 04'!P206</f>
        <v>180</v>
      </c>
      <c r="O205" s="24">
        <f>'[1]Werklijst 2020 04'!S206</f>
        <v>0</v>
      </c>
      <c r="P205" s="25" t="str">
        <f>'[1]Werklijst 2020 04'!T206</f>
        <v>7709868</v>
      </c>
      <c r="Q205" s="20" t="str">
        <f>'[1]Werklijst 2020 04'!U206</f>
        <v>MI-DIU SERT  380 CU+AG</v>
      </c>
      <c r="R205" s="24" t="str">
        <f>'[1]Werklijst 2020 04'!V206</f>
        <v>CERES PHARMA</v>
      </c>
      <c r="S205" s="26" t="str">
        <f>'[1]Werklijst 2020 04'!W206</f>
        <v>1 x MI-DIU SERT</v>
      </c>
      <c r="T205" s="20">
        <f>'[1]Werklijst 2020 04'!X206</f>
        <v>60</v>
      </c>
      <c r="U205" s="27">
        <f>'[1]Werklijst 2020 04'!AC206</f>
        <v>39.97</v>
      </c>
      <c r="V205" s="27">
        <f>'[1]Werklijst 2020 04'!AD206</f>
        <v>49.48</v>
      </c>
      <c r="W205" s="27">
        <f>'[1]Werklijst 2020 04'!AE206</f>
        <v>42.37</v>
      </c>
      <c r="X205" s="27">
        <f>'[1]Werklijst 2020 04'!AF206</f>
        <v>49.48</v>
      </c>
      <c r="Y205" s="27">
        <f>'[1]Werklijst 2020 04'!AG206</f>
        <v>49.48</v>
      </c>
      <c r="Z205" s="27">
        <f>'[1]Werklijst 2020 04'!AM206</f>
        <v>49.48</v>
      </c>
      <c r="AA205" s="27">
        <f>'[1]Werklijst 2020 04'!AN206</f>
        <v>49.48</v>
      </c>
      <c r="AB205" s="27">
        <f>'[1]Werklijst 2020 04'!AO206</f>
        <v>0</v>
      </c>
      <c r="AC205" s="27">
        <f>'[1]Werklijst 2020 04'!AP206</f>
        <v>0</v>
      </c>
      <c r="AD205" s="7" t="str">
        <f>+'[1]Werklijst 2020 04'!AQ206</f>
        <v>-</v>
      </c>
    </row>
    <row r="206" spans="1:30" s="28" customFormat="1" x14ac:dyDescent="0.2">
      <c r="A206" s="19">
        <f>'[1]Werklijst 2020 04'!A207</f>
        <v>3577418</v>
      </c>
      <c r="B206" s="20" t="str">
        <f>'[1]Werklijst 2020 04'!B207</f>
        <v>MI-DIU SERT 380 MINI CU+AG</v>
      </c>
      <c r="C206" s="20" t="str">
        <f>'[1]Werklijst 2020 04'!C207</f>
        <v>CERES PHARMA</v>
      </c>
      <c r="D206" s="20">
        <f>'[1]Werklijst 2020 04'!H207</f>
        <v>60</v>
      </c>
      <c r="E206" s="21" t="str">
        <f>'[1]Werklijst 2020 04'!D207</f>
        <v>-</v>
      </c>
      <c r="F206" s="21" t="str">
        <f>'[1]Werklijst 2020 04'!E207</f>
        <v>I</v>
      </c>
      <c r="G206" s="22" t="str">
        <f>'[1]Werklijst 2020 04'!F207</f>
        <v>-</v>
      </c>
      <c r="H206" s="23" t="str">
        <f>'[1]Werklijst 2020 04'!G207</f>
        <v>M</v>
      </c>
      <c r="I206" s="21" t="str">
        <f>'[1]Werklijst 2020 04'!I207</f>
        <v>-</v>
      </c>
      <c r="J206" s="21" t="str">
        <f>'[1]Werklijst 2020 04'!J207</f>
        <v>-</v>
      </c>
      <c r="K206" s="24">
        <f>'[1]Werklijst 2020 04'!L207</f>
        <v>60</v>
      </c>
      <c r="L206" s="24">
        <f>'[1]Werklijst 2020 04'!M207</f>
        <v>60</v>
      </c>
      <c r="M206" s="24">
        <f>'[1]Werklijst 2020 04'!N207</f>
        <v>60</v>
      </c>
      <c r="N206" s="24">
        <f>'[1]Werklijst 2020 04'!P207</f>
        <v>180</v>
      </c>
      <c r="O206" s="24">
        <f>'[1]Werklijst 2020 04'!S207</f>
        <v>0</v>
      </c>
      <c r="P206" s="25" t="str">
        <f>'[1]Werklijst 2020 04'!T207</f>
        <v>7709876</v>
      </c>
      <c r="Q206" s="20" t="str">
        <f>'[1]Werklijst 2020 04'!U207</f>
        <v>MI-DIU SERT 380 MINI CU+AG</v>
      </c>
      <c r="R206" s="24" t="str">
        <f>'[1]Werklijst 2020 04'!V207</f>
        <v>CERES PHARMA</v>
      </c>
      <c r="S206" s="26" t="str">
        <f>'[1]Werklijst 2020 04'!W207</f>
        <v>1 x MI-DIU SERT MINI</v>
      </c>
      <c r="T206" s="20">
        <f>'[1]Werklijst 2020 04'!X207</f>
        <v>60</v>
      </c>
      <c r="U206" s="27">
        <f>'[1]Werklijst 2020 04'!AC207</f>
        <v>39.97</v>
      </c>
      <c r="V206" s="27">
        <f>'[1]Werklijst 2020 04'!AD207</f>
        <v>49.48</v>
      </c>
      <c r="W206" s="27">
        <f>'[1]Werklijst 2020 04'!AE207</f>
        <v>42.37</v>
      </c>
      <c r="X206" s="27">
        <f>'[1]Werklijst 2020 04'!AF207</f>
        <v>49.48</v>
      </c>
      <c r="Y206" s="27">
        <f>'[1]Werklijst 2020 04'!AG207</f>
        <v>49.48</v>
      </c>
      <c r="Z206" s="27">
        <f>'[1]Werklijst 2020 04'!AM207</f>
        <v>49.48</v>
      </c>
      <c r="AA206" s="27">
        <f>'[1]Werklijst 2020 04'!AN207</f>
        <v>49.48</v>
      </c>
      <c r="AB206" s="27">
        <f>'[1]Werklijst 2020 04'!AO207</f>
        <v>0</v>
      </c>
      <c r="AC206" s="27">
        <f>'[1]Werklijst 2020 04'!AP207</f>
        <v>0</v>
      </c>
      <c r="AD206" s="7" t="str">
        <f>+'[1]Werklijst 2020 04'!AQ207</f>
        <v>-</v>
      </c>
    </row>
    <row r="207" spans="1:30" s="28" customFormat="1" x14ac:dyDescent="0.2">
      <c r="A207" s="19">
        <f>'[1]Werklijst 2020 04'!A208</f>
        <v>662502</v>
      </c>
      <c r="B207" s="20" t="str">
        <f>'[1]Werklijst 2020 04'!B208</f>
        <v>MINULET DRAG  3 X 21</v>
      </c>
      <c r="C207" s="20" t="str">
        <f>'[1]Werklijst 2020 04'!C208</f>
        <v>WYETH PHARMACEUTICALS</v>
      </c>
      <c r="D207" s="20">
        <f>'[1]Werklijst 2020 04'!H208</f>
        <v>3</v>
      </c>
      <c r="E207" s="21" t="str">
        <f>'[1]Werklijst 2020 04'!D208</f>
        <v>-</v>
      </c>
      <c r="F207" s="21" t="str">
        <f>'[1]Werklijst 2020 04'!E208</f>
        <v>-</v>
      </c>
      <c r="G207" s="22" t="str">
        <f>'[1]Werklijst 2020 04'!F208</f>
        <v>-</v>
      </c>
      <c r="H207" s="23" t="str">
        <f>'[1]Werklijst 2020 04'!G208</f>
        <v>S</v>
      </c>
      <c r="I207" s="21" t="str">
        <f>'[1]Werklijst 2020 04'!I208</f>
        <v>-</v>
      </c>
      <c r="J207" s="21" t="str">
        <f>'[1]Werklijst 2020 04'!J208</f>
        <v>-</v>
      </c>
      <c r="K207" s="24">
        <f>'[1]Werklijst 2020 04'!L208</f>
        <v>15.42</v>
      </c>
      <c r="L207" s="24">
        <f>'[1]Werklijst 2020 04'!M208</f>
        <v>15.42</v>
      </c>
      <c r="M207" s="24">
        <f>'[1]Werklijst 2020 04'!N208</f>
        <v>15.42</v>
      </c>
      <c r="N207" s="24">
        <f>'[1]Werklijst 2020 04'!P208</f>
        <v>9</v>
      </c>
      <c r="O207" s="24">
        <f>'[1]Werklijst 2020 04'!S208</f>
        <v>6.42</v>
      </c>
      <c r="P207" s="25" t="str">
        <f>'[1]Werklijst 2020 04'!T208</f>
        <v>7704802</v>
      </c>
      <c r="Q207" s="20" t="str">
        <f>'[1]Werklijst 2020 04'!U208</f>
        <v>MINULET DRAG  3 X 21</v>
      </c>
      <c r="R207" s="24" t="str">
        <f>'[1]Werklijst 2020 04'!V208</f>
        <v>WYETH PHARMACEUTICALS</v>
      </c>
      <c r="S207" s="26" t="str">
        <f>'[1]Werklijst 2020 04'!W208</f>
        <v>21 tabl</v>
      </c>
      <c r="T207" s="20">
        <f>'[1]Werklijst 2020 04'!X208</f>
        <v>1</v>
      </c>
      <c r="U207" s="27">
        <f>'[1]Werklijst 2020 04'!AC208</f>
        <v>8.7200000000000006</v>
      </c>
      <c r="V207" s="27">
        <f>'[1]Werklijst 2020 04'!AD208</f>
        <v>3.75</v>
      </c>
      <c r="W207" s="27" t="str">
        <f>'[1]Werklijst 2020 04'!AE208</f>
        <v/>
      </c>
      <c r="X207" s="27">
        <f>'[1]Werklijst 2020 04'!AF208</f>
        <v>3.75</v>
      </c>
      <c r="Y207" s="27" t="str">
        <f>'[1]Werklijst 2020 04'!AG208</f>
        <v/>
      </c>
      <c r="Z207" s="27">
        <f>'[1]Werklijst 2020 04'!AM208</f>
        <v>3</v>
      </c>
      <c r="AA207" s="27" t="str">
        <f>'[1]Werklijst 2020 04'!AN208</f>
        <v/>
      </c>
      <c r="AB207" s="27">
        <f>'[1]Werklijst 2020 04'!AO208</f>
        <v>0.75</v>
      </c>
      <c r="AC207" s="27" t="str">
        <f>'[1]Werklijst 2020 04'!AP208</f>
        <v/>
      </c>
      <c r="AD207" s="7" t="str">
        <f>+'[1]Werklijst 2020 04'!AQ208</f>
        <v>-</v>
      </c>
    </row>
    <row r="208" spans="1:30" s="28" customFormat="1" x14ac:dyDescent="0.2">
      <c r="A208" s="19">
        <f>'[1]Werklijst 2020 04'!A209</f>
        <v>1510619</v>
      </c>
      <c r="B208" s="20" t="str">
        <f>'[1]Werklijst 2020 04'!B209</f>
        <v>MIRELLE TABL 3 X 28</v>
      </c>
      <c r="C208" s="20" t="str">
        <f>'[1]Werklijst 2020 04'!C209</f>
        <v>BAYER</v>
      </c>
      <c r="D208" s="20">
        <f>'[1]Werklijst 2020 04'!H209</f>
        <v>3</v>
      </c>
      <c r="E208" s="21" t="str">
        <f>'[1]Werklijst 2020 04'!D209</f>
        <v>-</v>
      </c>
      <c r="F208" s="21" t="str">
        <f>'[1]Werklijst 2020 04'!E209</f>
        <v>-</v>
      </c>
      <c r="G208" s="22" t="str">
        <f>'[1]Werklijst 2020 04'!F209</f>
        <v>-</v>
      </c>
      <c r="H208" s="23" t="str">
        <f>'[1]Werklijst 2020 04'!G209</f>
        <v>S</v>
      </c>
      <c r="I208" s="21" t="str">
        <f>'[1]Werklijst 2020 04'!I209</f>
        <v>-</v>
      </c>
      <c r="J208" s="21" t="str">
        <f>'[1]Werklijst 2020 04'!J209</f>
        <v>-</v>
      </c>
      <c r="K208" s="24">
        <f>'[1]Werklijst 2020 04'!L209</f>
        <v>24.91</v>
      </c>
      <c r="L208" s="24">
        <f>'[1]Werklijst 2020 04'!M209</f>
        <v>24.91</v>
      </c>
      <c r="M208" s="24">
        <f>'[1]Werklijst 2020 04'!N209</f>
        <v>24.91</v>
      </c>
      <c r="N208" s="24">
        <f>'[1]Werklijst 2020 04'!P209</f>
        <v>9</v>
      </c>
      <c r="O208" s="24">
        <f>'[1]Werklijst 2020 04'!S209</f>
        <v>15.91</v>
      </c>
      <c r="P208" s="25" t="str">
        <f>'[1]Werklijst 2020 04'!T209</f>
        <v>7704810</v>
      </c>
      <c r="Q208" s="20" t="str">
        <f>'[1]Werklijst 2020 04'!U209</f>
        <v>MIRELLE TABL 3 X 28</v>
      </c>
      <c r="R208" s="24" t="str">
        <f>'[1]Werklijst 2020 04'!V209</f>
        <v>BAYER</v>
      </c>
      <c r="S208" s="26" t="str">
        <f>'[1]Werklijst 2020 04'!W209</f>
        <v>28 tabl</v>
      </c>
      <c r="T208" s="20">
        <f>'[1]Werklijst 2020 04'!X209</f>
        <v>1</v>
      </c>
      <c r="U208" s="27">
        <f>'[1]Werklijst 2020 04'!AC209</f>
        <v>14.09</v>
      </c>
      <c r="V208" s="27">
        <f>'[1]Werklijst 2020 04'!AD209</f>
        <v>6.06</v>
      </c>
      <c r="W208" s="27" t="str">
        <f>'[1]Werklijst 2020 04'!AE209</f>
        <v/>
      </c>
      <c r="X208" s="27">
        <f>'[1]Werklijst 2020 04'!AF209</f>
        <v>6.06</v>
      </c>
      <c r="Y208" s="27" t="str">
        <f>'[1]Werklijst 2020 04'!AG209</f>
        <v/>
      </c>
      <c r="Z208" s="27">
        <f>'[1]Werklijst 2020 04'!AM209</f>
        <v>3</v>
      </c>
      <c r="AA208" s="27" t="str">
        <f>'[1]Werklijst 2020 04'!AN209</f>
        <v/>
      </c>
      <c r="AB208" s="27">
        <f>'[1]Werklijst 2020 04'!AO209</f>
        <v>3.0599999999999996</v>
      </c>
      <c r="AC208" s="27" t="str">
        <f>'[1]Werklijst 2020 04'!AP209</f>
        <v/>
      </c>
      <c r="AD208" s="7" t="str">
        <f>+'[1]Werklijst 2020 04'!AQ209</f>
        <v>-</v>
      </c>
    </row>
    <row r="209" spans="1:30" s="28" customFormat="1" x14ac:dyDescent="0.2">
      <c r="A209" s="19">
        <f>'[1]Werklijst 2020 04'!A210</f>
        <v>1179902</v>
      </c>
      <c r="B209" s="20" t="str">
        <f>'[1]Werklijst 2020 04'!B210</f>
        <v>MIRENA INTRA UTERIEN SYST.</v>
      </c>
      <c r="C209" s="20" t="str">
        <f>'[1]Werklijst 2020 04'!C210</f>
        <v>BAYER</v>
      </c>
      <c r="D209" s="20">
        <f>'[1]Werklijst 2020 04'!H210</f>
        <v>60</v>
      </c>
      <c r="E209" s="21" t="str">
        <f>'[1]Werklijst 2020 04'!D210</f>
        <v>-</v>
      </c>
      <c r="F209" s="21" t="str">
        <f>'[1]Werklijst 2020 04'!E210</f>
        <v>I</v>
      </c>
      <c r="G209" s="22" t="str">
        <f>'[1]Werklijst 2020 04'!F210</f>
        <v>-</v>
      </c>
      <c r="H209" s="23" t="str">
        <f>'[1]Werklijst 2020 04'!G210</f>
        <v>S</v>
      </c>
      <c r="I209" s="21" t="str">
        <f>'[1]Werklijst 2020 04'!I210</f>
        <v>-</v>
      </c>
      <c r="J209" s="21" t="str">
        <f>'[1]Werklijst 2020 04'!J210</f>
        <v>-</v>
      </c>
      <c r="K209" s="24">
        <f>'[1]Werklijst 2020 04'!L210</f>
        <v>147.57</v>
      </c>
      <c r="L209" s="24">
        <f>'[1]Werklijst 2020 04'!M210</f>
        <v>147.57</v>
      </c>
      <c r="M209" s="24">
        <f>'[1]Werklijst 2020 04'!N210</f>
        <v>147.57</v>
      </c>
      <c r="N209" s="24">
        <f>'[1]Werklijst 2020 04'!P210</f>
        <v>180</v>
      </c>
      <c r="O209" s="24">
        <f>'[1]Werklijst 2020 04'!S210</f>
        <v>0</v>
      </c>
      <c r="P209" s="25" t="str">
        <f>'[1]Werklijst 2020 04'!T210</f>
        <v>7704828</v>
      </c>
      <c r="Q209" s="20" t="str">
        <f>'[1]Werklijst 2020 04'!U210</f>
        <v>MIRENA INTRA UTERIEN SYST.</v>
      </c>
      <c r="R209" s="24" t="str">
        <f>'[1]Werklijst 2020 04'!V210</f>
        <v>BAYER</v>
      </c>
      <c r="S209" s="26" t="str">
        <f>'[1]Werklijst 2020 04'!W210</f>
        <v>1 x Mirena</v>
      </c>
      <c r="T209" s="20">
        <f>'[1]Werklijst 2020 04'!X210</f>
        <v>60</v>
      </c>
      <c r="U209" s="27">
        <f>'[1]Werklijst 2020 04'!AC210</f>
        <v>129.6</v>
      </c>
      <c r="V209" s="27">
        <f>'[1]Werklijst 2020 04'!AD210</f>
        <v>144.49</v>
      </c>
      <c r="W209" s="27">
        <f>'[1]Werklijst 2020 04'!AE210</f>
        <v>137.38</v>
      </c>
      <c r="X209" s="27">
        <f>'[1]Werklijst 2020 04'!AF210</f>
        <v>144.49</v>
      </c>
      <c r="Y209" s="27">
        <f>'[1]Werklijst 2020 04'!AG210</f>
        <v>144.49</v>
      </c>
      <c r="Z209" s="27">
        <f>'[1]Werklijst 2020 04'!AM210</f>
        <v>144.49</v>
      </c>
      <c r="AA209" s="27">
        <f>'[1]Werklijst 2020 04'!AN210</f>
        <v>144.49</v>
      </c>
      <c r="AB209" s="27">
        <f>'[1]Werklijst 2020 04'!AO210</f>
        <v>0</v>
      </c>
      <c r="AC209" s="27">
        <f>'[1]Werklijst 2020 04'!AP210</f>
        <v>0</v>
      </c>
      <c r="AD209" s="7" t="str">
        <f>+'[1]Werklijst 2020 04'!AQ210</f>
        <v>-</v>
      </c>
    </row>
    <row r="210" spans="1:30" s="28" customFormat="1" x14ac:dyDescent="0.2">
      <c r="A210" s="19">
        <f>'[1]Werklijst 2020 04'!A211</f>
        <v>2561629</v>
      </c>
      <c r="B210" s="20" t="str">
        <f>'[1]Werklijst 2020 04'!B211</f>
        <v>MITHRA FLEX 300</v>
      </c>
      <c r="C210" s="20" t="str">
        <f>'[1]Werklijst 2020 04'!C211</f>
        <v>CERES PHARMA</v>
      </c>
      <c r="D210" s="20">
        <f>'[1]Werklijst 2020 04'!H211</f>
        <v>60</v>
      </c>
      <c r="E210" s="21" t="str">
        <f>'[1]Werklijst 2020 04'!D211</f>
        <v>-</v>
      </c>
      <c r="F210" s="21" t="str">
        <f>'[1]Werklijst 2020 04'!E211</f>
        <v>I</v>
      </c>
      <c r="G210" s="22" t="str">
        <f>'[1]Werklijst 2020 04'!F211</f>
        <v>-</v>
      </c>
      <c r="H210" s="23" t="str">
        <f>'[1]Werklijst 2020 04'!G211</f>
        <v>M</v>
      </c>
      <c r="I210" s="21" t="str">
        <f>'[1]Werklijst 2020 04'!I211</f>
        <v>-</v>
      </c>
      <c r="J210" s="21" t="str">
        <f>'[1]Werklijst 2020 04'!J211</f>
        <v>-</v>
      </c>
      <c r="K210" s="24">
        <f>'[1]Werklijst 2020 04'!L211</f>
        <v>56</v>
      </c>
      <c r="L210" s="24">
        <f>'[1]Werklijst 2020 04'!M211</f>
        <v>56</v>
      </c>
      <c r="M210" s="24">
        <f>'[1]Werklijst 2020 04'!N211</f>
        <v>56</v>
      </c>
      <c r="N210" s="24">
        <f>'[1]Werklijst 2020 04'!P211</f>
        <v>180</v>
      </c>
      <c r="O210" s="24">
        <f>'[1]Werklijst 2020 04'!S211</f>
        <v>0</v>
      </c>
      <c r="P210" s="25" t="str">
        <f>'[1]Werklijst 2020 04'!T211</f>
        <v>7704836</v>
      </c>
      <c r="Q210" s="20" t="str">
        <f>'[1]Werklijst 2020 04'!U211</f>
        <v>MITHRA FLEX 300</v>
      </c>
      <c r="R210" s="24" t="str">
        <f>'[1]Werklijst 2020 04'!V211</f>
        <v>CERES PHARMA</v>
      </c>
      <c r="S210" s="26" t="str">
        <f>'[1]Werklijst 2020 04'!W211</f>
        <v>1 x Mithra Flex</v>
      </c>
      <c r="T210" s="20">
        <f>'[1]Werklijst 2020 04'!X211</f>
        <v>60</v>
      </c>
      <c r="U210" s="27">
        <f>'[1]Werklijst 2020 04'!AC211</f>
        <v>36.659999999999997</v>
      </c>
      <c r="V210" s="27">
        <f>'[1]Werklijst 2020 04'!AD211</f>
        <v>45.97</v>
      </c>
      <c r="W210" s="27">
        <f>'[1]Werklijst 2020 04'!AE211</f>
        <v>38.86</v>
      </c>
      <c r="X210" s="27">
        <f>'[1]Werklijst 2020 04'!AF211</f>
        <v>45.97</v>
      </c>
      <c r="Y210" s="27">
        <f>'[1]Werklijst 2020 04'!AG211</f>
        <v>45.97</v>
      </c>
      <c r="Z210" s="27">
        <f>'[1]Werklijst 2020 04'!AM211</f>
        <v>45.97</v>
      </c>
      <c r="AA210" s="27">
        <f>'[1]Werklijst 2020 04'!AN211</f>
        <v>45.97</v>
      </c>
      <c r="AB210" s="27">
        <f>'[1]Werklijst 2020 04'!AO211</f>
        <v>0</v>
      </c>
      <c r="AC210" s="27">
        <f>'[1]Werklijst 2020 04'!AP211</f>
        <v>0</v>
      </c>
      <c r="AD210" s="7" t="str">
        <f>+'[1]Werklijst 2020 04'!AQ211</f>
        <v>-</v>
      </c>
    </row>
    <row r="211" spans="1:30" s="28" customFormat="1" x14ac:dyDescent="0.2">
      <c r="A211" s="19">
        <f>'[1]Werklijst 2020 04'!A212</f>
        <v>2561595</v>
      </c>
      <c r="B211" s="20" t="str">
        <f>'[1]Werklijst 2020 04'!B212</f>
        <v>MITHRA LOAD 375</v>
      </c>
      <c r="C211" s="20" t="str">
        <f>'[1]Werklijst 2020 04'!C212</f>
        <v>CERES PHARMA</v>
      </c>
      <c r="D211" s="20">
        <f>'[1]Werklijst 2020 04'!H212</f>
        <v>60</v>
      </c>
      <c r="E211" s="21" t="str">
        <f>'[1]Werklijst 2020 04'!D212</f>
        <v>-</v>
      </c>
      <c r="F211" s="21" t="str">
        <f>'[1]Werklijst 2020 04'!E212</f>
        <v>I</v>
      </c>
      <c r="G211" s="22" t="str">
        <f>'[1]Werklijst 2020 04'!F212</f>
        <v>-</v>
      </c>
      <c r="H211" s="23" t="str">
        <f>'[1]Werklijst 2020 04'!G212</f>
        <v>M</v>
      </c>
      <c r="I211" s="21" t="str">
        <f>'[1]Werklijst 2020 04'!I212</f>
        <v>-</v>
      </c>
      <c r="J211" s="21" t="str">
        <f>'[1]Werklijst 2020 04'!J212</f>
        <v>-</v>
      </c>
      <c r="K211" s="24">
        <f>'[1]Werklijst 2020 04'!L212</f>
        <v>56</v>
      </c>
      <c r="L211" s="24">
        <f>'[1]Werklijst 2020 04'!M212</f>
        <v>56</v>
      </c>
      <c r="M211" s="24">
        <f>'[1]Werklijst 2020 04'!N212</f>
        <v>56</v>
      </c>
      <c r="N211" s="24">
        <f>'[1]Werklijst 2020 04'!P212</f>
        <v>180</v>
      </c>
      <c r="O211" s="24">
        <f>'[1]Werklijst 2020 04'!S212</f>
        <v>0</v>
      </c>
      <c r="P211" s="25" t="str">
        <f>'[1]Werklijst 2020 04'!T212</f>
        <v>7704844</v>
      </c>
      <c r="Q211" s="20" t="str">
        <f>'[1]Werklijst 2020 04'!U212</f>
        <v>MITHRA LOAD 375</v>
      </c>
      <c r="R211" s="24" t="str">
        <f>'[1]Werklijst 2020 04'!V212</f>
        <v>CERES PHARMA</v>
      </c>
      <c r="S211" s="26" t="str">
        <f>'[1]Werklijst 2020 04'!W212</f>
        <v>1 x Mithra Load</v>
      </c>
      <c r="T211" s="20">
        <f>'[1]Werklijst 2020 04'!X212</f>
        <v>60</v>
      </c>
      <c r="U211" s="27">
        <f>'[1]Werklijst 2020 04'!AC212</f>
        <v>36.659999999999997</v>
      </c>
      <c r="V211" s="27">
        <f>'[1]Werklijst 2020 04'!AD212</f>
        <v>45.97</v>
      </c>
      <c r="W211" s="27">
        <f>'[1]Werklijst 2020 04'!AE212</f>
        <v>38.86</v>
      </c>
      <c r="X211" s="27">
        <f>'[1]Werklijst 2020 04'!AF212</f>
        <v>45.97</v>
      </c>
      <c r="Y211" s="27">
        <f>'[1]Werklijst 2020 04'!AG212</f>
        <v>45.97</v>
      </c>
      <c r="Z211" s="27">
        <f>'[1]Werklijst 2020 04'!AM212</f>
        <v>45.97</v>
      </c>
      <c r="AA211" s="27">
        <f>'[1]Werklijst 2020 04'!AN212</f>
        <v>45.97</v>
      </c>
      <c r="AB211" s="27">
        <f>'[1]Werklijst 2020 04'!AO212</f>
        <v>0</v>
      </c>
      <c r="AC211" s="27">
        <f>'[1]Werklijst 2020 04'!AP212</f>
        <v>0</v>
      </c>
      <c r="AD211" s="7" t="str">
        <f>+'[1]Werklijst 2020 04'!AQ212</f>
        <v>-</v>
      </c>
    </row>
    <row r="212" spans="1:30" s="28" customFormat="1" x14ac:dyDescent="0.2">
      <c r="A212" s="19">
        <f>'[1]Werklijst 2020 04'!A213</f>
        <v>2561603</v>
      </c>
      <c r="B212" s="20" t="str">
        <f>'[1]Werklijst 2020 04'!B213</f>
        <v>MITHRA SERT 380</v>
      </c>
      <c r="C212" s="20" t="str">
        <f>'[1]Werklijst 2020 04'!C213</f>
        <v>CERES PHARMA</v>
      </c>
      <c r="D212" s="20">
        <f>'[1]Werklijst 2020 04'!H213</f>
        <v>60</v>
      </c>
      <c r="E212" s="21" t="str">
        <f>'[1]Werklijst 2020 04'!D213</f>
        <v>-</v>
      </c>
      <c r="F212" s="21" t="str">
        <f>'[1]Werklijst 2020 04'!E213</f>
        <v>I</v>
      </c>
      <c r="G212" s="22" t="str">
        <f>'[1]Werklijst 2020 04'!F213</f>
        <v>-</v>
      </c>
      <c r="H212" s="23" t="str">
        <f>'[1]Werklijst 2020 04'!G213</f>
        <v>M</v>
      </c>
      <c r="I212" s="21" t="str">
        <f>'[1]Werklijst 2020 04'!I213</f>
        <v>-</v>
      </c>
      <c r="J212" s="21" t="str">
        <f>'[1]Werklijst 2020 04'!J213</f>
        <v>-</v>
      </c>
      <c r="K212" s="24">
        <f>'[1]Werklijst 2020 04'!L213</f>
        <v>56</v>
      </c>
      <c r="L212" s="24">
        <f>'[1]Werklijst 2020 04'!M213</f>
        <v>56</v>
      </c>
      <c r="M212" s="24">
        <f>'[1]Werklijst 2020 04'!N213</f>
        <v>56</v>
      </c>
      <c r="N212" s="24">
        <f>'[1]Werklijst 2020 04'!P213</f>
        <v>180</v>
      </c>
      <c r="O212" s="24">
        <f>'[1]Werklijst 2020 04'!S213</f>
        <v>0</v>
      </c>
      <c r="P212" s="25" t="str">
        <f>'[1]Werklijst 2020 04'!T213</f>
        <v>7704851</v>
      </c>
      <c r="Q212" s="20" t="str">
        <f>'[1]Werklijst 2020 04'!U213</f>
        <v>MITHRA SERT 380</v>
      </c>
      <c r="R212" s="24" t="str">
        <f>'[1]Werklijst 2020 04'!V213</f>
        <v>CERES PHARMA</v>
      </c>
      <c r="S212" s="26" t="str">
        <f>'[1]Werklijst 2020 04'!W213</f>
        <v>1 x Mithra Sert</v>
      </c>
      <c r="T212" s="20">
        <f>'[1]Werklijst 2020 04'!X213</f>
        <v>60</v>
      </c>
      <c r="U212" s="27">
        <f>'[1]Werklijst 2020 04'!AC213</f>
        <v>36.659999999999997</v>
      </c>
      <c r="V212" s="27">
        <f>'[1]Werklijst 2020 04'!AD213</f>
        <v>45.97</v>
      </c>
      <c r="W212" s="27">
        <f>'[1]Werklijst 2020 04'!AE213</f>
        <v>38.86</v>
      </c>
      <c r="X212" s="27">
        <f>'[1]Werklijst 2020 04'!AF213</f>
        <v>45.97</v>
      </c>
      <c r="Y212" s="27">
        <f>'[1]Werklijst 2020 04'!AG213</f>
        <v>45.97</v>
      </c>
      <c r="Z212" s="27">
        <f>'[1]Werklijst 2020 04'!AM213</f>
        <v>45.97</v>
      </c>
      <c r="AA212" s="27">
        <f>'[1]Werklijst 2020 04'!AN213</f>
        <v>45.97</v>
      </c>
      <c r="AB212" s="27">
        <f>'[1]Werklijst 2020 04'!AO213</f>
        <v>0</v>
      </c>
      <c r="AC212" s="27">
        <f>'[1]Werklijst 2020 04'!AP213</f>
        <v>0</v>
      </c>
      <c r="AD212" s="7" t="str">
        <f>+'[1]Werklijst 2020 04'!AQ213</f>
        <v>-</v>
      </c>
    </row>
    <row r="213" spans="1:30" s="28" customFormat="1" x14ac:dyDescent="0.2">
      <c r="A213" s="19">
        <f>'[1]Werklijst 2020 04'!A214</f>
        <v>2561611</v>
      </c>
      <c r="B213" s="20" t="str">
        <f>'[1]Werklijst 2020 04'!B214</f>
        <v>MITHRA T 380</v>
      </c>
      <c r="C213" s="20" t="str">
        <f>'[1]Werklijst 2020 04'!C214</f>
        <v>CERES PHARMA</v>
      </c>
      <c r="D213" s="20">
        <f>'[1]Werklijst 2020 04'!H214</f>
        <v>120</v>
      </c>
      <c r="E213" s="21" t="str">
        <f>'[1]Werklijst 2020 04'!D214</f>
        <v>-</v>
      </c>
      <c r="F213" s="21" t="str">
        <f>'[1]Werklijst 2020 04'!E214</f>
        <v>I</v>
      </c>
      <c r="G213" s="22" t="str">
        <f>'[1]Werklijst 2020 04'!F214</f>
        <v>-</v>
      </c>
      <c r="H213" s="23" t="str">
        <f>'[1]Werklijst 2020 04'!G214</f>
        <v>M</v>
      </c>
      <c r="I213" s="21" t="str">
        <f>'[1]Werklijst 2020 04'!I214</f>
        <v>-</v>
      </c>
      <c r="J213" s="21" t="str">
        <f>'[1]Werklijst 2020 04'!J214</f>
        <v>-</v>
      </c>
      <c r="K213" s="24">
        <f>'[1]Werklijst 2020 04'!L214</f>
        <v>56</v>
      </c>
      <c r="L213" s="24">
        <f>'[1]Werklijst 2020 04'!M214</f>
        <v>56</v>
      </c>
      <c r="M213" s="24">
        <f>'[1]Werklijst 2020 04'!N214</f>
        <v>56</v>
      </c>
      <c r="N213" s="24">
        <f>'[1]Werklijst 2020 04'!P214</f>
        <v>360</v>
      </c>
      <c r="O213" s="24">
        <f>'[1]Werklijst 2020 04'!S214</f>
        <v>0</v>
      </c>
      <c r="P213" s="25" t="str">
        <f>'[1]Werklijst 2020 04'!T214</f>
        <v>7704869</v>
      </c>
      <c r="Q213" s="20" t="str">
        <f>'[1]Werklijst 2020 04'!U214</f>
        <v>MITHRA T 380</v>
      </c>
      <c r="R213" s="24" t="str">
        <f>'[1]Werklijst 2020 04'!V214</f>
        <v>CERES PHARMA</v>
      </c>
      <c r="S213" s="26" t="str">
        <f>'[1]Werklijst 2020 04'!W214</f>
        <v>1 x Mithra T380</v>
      </c>
      <c r="T213" s="20">
        <f>'[1]Werklijst 2020 04'!X214</f>
        <v>120</v>
      </c>
      <c r="U213" s="27">
        <f>'[1]Werklijst 2020 04'!AC214</f>
        <v>36.659999999999997</v>
      </c>
      <c r="V213" s="27">
        <f>'[1]Werklijst 2020 04'!AD214</f>
        <v>45.97</v>
      </c>
      <c r="W213" s="27">
        <f>'[1]Werklijst 2020 04'!AE214</f>
        <v>38.86</v>
      </c>
      <c r="X213" s="27">
        <f>'[1]Werklijst 2020 04'!AF214</f>
        <v>45.97</v>
      </c>
      <c r="Y213" s="27">
        <f>'[1]Werklijst 2020 04'!AG214</f>
        <v>45.97</v>
      </c>
      <c r="Z213" s="27">
        <f>'[1]Werklijst 2020 04'!AM214</f>
        <v>45.97</v>
      </c>
      <c r="AA213" s="27">
        <f>'[1]Werklijst 2020 04'!AN214</f>
        <v>45.97</v>
      </c>
      <c r="AB213" s="27">
        <f>'[1]Werklijst 2020 04'!AO214</f>
        <v>0</v>
      </c>
      <c r="AC213" s="27">
        <f>'[1]Werklijst 2020 04'!AP214</f>
        <v>0</v>
      </c>
      <c r="AD213" s="7" t="str">
        <f>+'[1]Werklijst 2020 04'!AQ214</f>
        <v>-</v>
      </c>
    </row>
    <row r="214" spans="1:30" s="28" customFormat="1" x14ac:dyDescent="0.2">
      <c r="A214" s="19">
        <f>'[1]Werklijst 2020 04'!A215</f>
        <v>4112561</v>
      </c>
      <c r="B214" s="20" t="str">
        <f>'[1]Werklijst 2020 04'!B215</f>
        <v>MYLOOP 0,120 mg/0,015 mg per 24 uur 1 ring</v>
      </c>
      <c r="C214" s="20" t="str">
        <f>'[1]Werklijst 2020 04'!C215</f>
        <v>CERES PHARMA</v>
      </c>
      <c r="D214" s="20">
        <f>'[1]Werklijst 2020 04'!H215</f>
        <v>1</v>
      </c>
      <c r="E214" s="21" t="str">
        <f>'[1]Werklijst 2020 04'!D215</f>
        <v>-</v>
      </c>
      <c r="F214" s="21" t="str">
        <f>'[1]Werklijst 2020 04'!E215</f>
        <v>-</v>
      </c>
      <c r="G214" s="22" t="str">
        <f>'[1]Werklijst 2020 04'!F215</f>
        <v>-</v>
      </c>
      <c r="H214" s="23" t="str">
        <f>'[1]Werklijst 2020 04'!G215</f>
        <v>S</v>
      </c>
      <c r="I214" s="21" t="str">
        <f>'[1]Werklijst 2020 04'!I215</f>
        <v>G</v>
      </c>
      <c r="J214" s="21" t="str">
        <f>'[1]Werklijst 2020 04'!J215</f>
        <v>-</v>
      </c>
      <c r="K214" s="24">
        <f>'[1]Werklijst 2020 04'!L215</f>
        <v>13.99</v>
      </c>
      <c r="L214" s="24">
        <f>'[1]Werklijst 2020 04'!M215</f>
        <v>13.99</v>
      </c>
      <c r="M214" s="24">
        <f>'[1]Werklijst 2020 04'!N215</f>
        <v>13.99</v>
      </c>
      <c r="N214" s="24">
        <f>'[1]Werklijst 2020 04'!P215</f>
        <v>3</v>
      </c>
      <c r="O214" s="24">
        <f>'[1]Werklijst 2020 04'!S215</f>
        <v>10.99</v>
      </c>
      <c r="P214" s="25" t="str">
        <f>'[1]Werklijst 2020 04'!T215</f>
        <v>7710064</v>
      </c>
      <c r="Q214" s="20" t="str">
        <f>'[1]Werklijst 2020 04'!U215</f>
        <v>MYLOOP hulpmiddel voor vaginaal gebruik</v>
      </c>
      <c r="R214" s="24" t="str">
        <f>'[1]Werklijst 2020 04'!V215</f>
        <v>CERES PHARMA</v>
      </c>
      <c r="S214" s="26" t="str">
        <f>'[1]Werklijst 2020 04'!W215</f>
        <v>1 ring</v>
      </c>
      <c r="T214" s="20">
        <f>'[1]Werklijst 2020 04'!X215</f>
        <v>1</v>
      </c>
      <c r="U214" s="27">
        <f>'[1]Werklijst 2020 04'!AC215</f>
        <v>19.079999999999998</v>
      </c>
      <c r="V214" s="27">
        <f>'[1]Werklijst 2020 04'!AD215</f>
        <v>8.2066999999999997</v>
      </c>
      <c r="W214" s="27" t="str">
        <f>'[1]Werklijst 2020 04'!AE215</f>
        <v/>
      </c>
      <c r="X214" s="27">
        <f>'[1]Werklijst 2020 04'!AF215</f>
        <v>8.2066999999999997</v>
      </c>
      <c r="Y214" s="27" t="str">
        <f>'[1]Werklijst 2020 04'!AG215</f>
        <v/>
      </c>
      <c r="Z214" s="27">
        <f>'[1]Werklijst 2020 04'!AM215</f>
        <v>3</v>
      </c>
      <c r="AA214" s="27" t="str">
        <f>'[1]Werklijst 2020 04'!AN215</f>
        <v/>
      </c>
      <c r="AB214" s="27">
        <f>'[1]Werklijst 2020 04'!AO215</f>
        <v>5.2066999999999997</v>
      </c>
      <c r="AC214" s="27" t="str">
        <f>'[1]Werklijst 2020 04'!AP215</f>
        <v/>
      </c>
      <c r="AD214" s="7" t="str">
        <f>+'[1]Werklijst 2020 04'!AQ215</f>
        <v>-</v>
      </c>
    </row>
    <row r="215" spans="1:30" s="28" customFormat="1" x14ac:dyDescent="0.2">
      <c r="A215" s="19">
        <f>'[1]Werklijst 2020 04'!A216</f>
        <v>4112579</v>
      </c>
      <c r="B215" s="20" t="str">
        <f>'[1]Werklijst 2020 04'!B216</f>
        <v>MYLOOP 0,120 mg/0,015 mg per 24 uur 3 x 1 ring</v>
      </c>
      <c r="C215" s="20" t="str">
        <f>'[1]Werklijst 2020 04'!C216</f>
        <v>CERES PHARMA</v>
      </c>
      <c r="D215" s="20">
        <f>'[1]Werklijst 2020 04'!H216</f>
        <v>3</v>
      </c>
      <c r="E215" s="21" t="str">
        <f>'[1]Werklijst 2020 04'!D216</f>
        <v>-</v>
      </c>
      <c r="F215" s="21" t="str">
        <f>'[1]Werklijst 2020 04'!E216</f>
        <v>-</v>
      </c>
      <c r="G215" s="22" t="str">
        <f>'[1]Werklijst 2020 04'!F216</f>
        <v>-</v>
      </c>
      <c r="H215" s="23" t="str">
        <f>'[1]Werklijst 2020 04'!G216</f>
        <v>S</v>
      </c>
      <c r="I215" s="21" t="str">
        <f>'[1]Werklijst 2020 04'!I216</f>
        <v>G</v>
      </c>
      <c r="J215" s="21" t="str">
        <f>'[1]Werklijst 2020 04'!J216</f>
        <v>-</v>
      </c>
      <c r="K215" s="24">
        <f>'[1]Werklijst 2020 04'!L216</f>
        <v>30.42</v>
      </c>
      <c r="L215" s="24">
        <f>'[1]Werklijst 2020 04'!M216</f>
        <v>30.42</v>
      </c>
      <c r="M215" s="24">
        <f>'[1]Werklijst 2020 04'!N216</f>
        <v>30.42</v>
      </c>
      <c r="N215" s="24">
        <f>'[1]Werklijst 2020 04'!P216</f>
        <v>9</v>
      </c>
      <c r="O215" s="24">
        <f>'[1]Werklijst 2020 04'!S216</f>
        <v>21.42</v>
      </c>
      <c r="P215" s="25" t="str">
        <f>'[1]Werklijst 2020 04'!T216</f>
        <v>-</v>
      </c>
      <c r="Q215" s="20" t="str">
        <f>'[1]Werklijst 2020 04'!U216</f>
        <v>-</v>
      </c>
      <c r="R215" s="24" t="str">
        <f>'[1]Werklijst 2020 04'!V216</f>
        <v>-</v>
      </c>
      <c r="S215" s="26" t="str">
        <f>'[1]Werklijst 2020 04'!W216</f>
        <v>-</v>
      </c>
      <c r="T215" s="20" t="str">
        <f>'[1]Werklijst 2020 04'!X216</f>
        <v>-</v>
      </c>
      <c r="U215" s="27">
        <f>'[1]Werklijst 2020 04'!AC216</f>
        <v>19.079999999999998</v>
      </c>
      <c r="V215" s="27" t="str">
        <f>'[1]Werklijst 2020 04'!AD216</f>
        <v/>
      </c>
      <c r="W215" s="27" t="str">
        <f>'[1]Werklijst 2020 04'!AE216</f>
        <v/>
      </c>
      <c r="X215" s="27" t="str">
        <f>'[1]Werklijst 2020 04'!AF216</f>
        <v/>
      </c>
      <c r="Y215" s="27" t="str">
        <f>'[1]Werklijst 2020 04'!AG216</f>
        <v/>
      </c>
      <c r="Z215" s="27" t="str">
        <f>'[1]Werklijst 2020 04'!AM216</f>
        <v/>
      </c>
      <c r="AA215" s="27" t="str">
        <f>'[1]Werklijst 2020 04'!AN216</f>
        <v/>
      </c>
      <c r="AB215" s="27" t="str">
        <f>'[1]Werklijst 2020 04'!AO216</f>
        <v/>
      </c>
      <c r="AC215" s="27" t="str">
        <f>'[1]Werklijst 2020 04'!AP216</f>
        <v/>
      </c>
      <c r="AD215" s="7" t="str">
        <f>+'[1]Werklijst 2020 04'!AQ216</f>
        <v>-</v>
      </c>
    </row>
    <row r="216" spans="1:30" s="28" customFormat="1" x14ac:dyDescent="0.2">
      <c r="A216" s="19">
        <f>'[1]Werklijst 2020 04'!A217</f>
        <v>2989424</v>
      </c>
      <c r="B216" s="20" t="str">
        <f>'[1]Werklijst 2020 04'!B217</f>
        <v>NACREZ 0,0075 MG TABL 3 X 28</v>
      </c>
      <c r="C216" s="20" t="str">
        <f>'[1]Werklijst 2020 04'!C217</f>
        <v>THERAMEX</v>
      </c>
      <c r="D216" s="20">
        <f>'[1]Werklijst 2020 04'!H217</f>
        <v>3</v>
      </c>
      <c r="E216" s="21" t="str">
        <f>'[1]Werklijst 2020 04'!D217</f>
        <v>-</v>
      </c>
      <c r="F216" s="21" t="str">
        <f>'[1]Werklijst 2020 04'!E217</f>
        <v>-</v>
      </c>
      <c r="G216" s="22" t="str">
        <f>'[1]Werklijst 2020 04'!F217</f>
        <v>-</v>
      </c>
      <c r="H216" s="23" t="str">
        <f>'[1]Werklijst 2020 04'!G217</f>
        <v>S</v>
      </c>
      <c r="I216" s="21" t="str">
        <f>'[1]Werklijst 2020 04'!I217</f>
        <v>G</v>
      </c>
      <c r="J216" s="21" t="str">
        <f>'[1]Werklijst 2020 04'!J217</f>
        <v>-</v>
      </c>
      <c r="K216" s="24">
        <f>'[1]Werklijst 2020 04'!L217</f>
        <v>14.67</v>
      </c>
      <c r="L216" s="24">
        <f>'[1]Werklijst 2020 04'!M217</f>
        <v>14.67</v>
      </c>
      <c r="M216" s="24">
        <f>'[1]Werklijst 2020 04'!N217</f>
        <v>14.67</v>
      </c>
      <c r="N216" s="24">
        <f>'[1]Werklijst 2020 04'!P217</f>
        <v>9</v>
      </c>
      <c r="O216" s="24">
        <f>'[1]Werklijst 2020 04'!S217</f>
        <v>5.67</v>
      </c>
      <c r="P216" s="25" t="str">
        <f>'[1]Werklijst 2020 04'!T217</f>
        <v>7704885</v>
      </c>
      <c r="Q216" s="20" t="str">
        <f>'[1]Werklijst 2020 04'!U217</f>
        <v xml:space="preserve">NACREZ 0,0075 MG TABL </v>
      </c>
      <c r="R216" s="24" t="str">
        <f>'[1]Werklijst 2020 04'!V217</f>
        <v>THERAMEX</v>
      </c>
      <c r="S216" s="26" t="str">
        <f>'[1]Werklijst 2020 04'!W217</f>
        <v>28 tabl</v>
      </c>
      <c r="T216" s="20">
        <f>'[1]Werklijst 2020 04'!X217</f>
        <v>1</v>
      </c>
      <c r="U216" s="27">
        <f>'[1]Werklijst 2020 04'!AC217</f>
        <v>21.1</v>
      </c>
      <c r="V216" s="27">
        <f>'[1]Werklijst 2020 04'!AD217</f>
        <v>4.5382999999999996</v>
      </c>
      <c r="W216" s="27" t="str">
        <f>'[1]Werklijst 2020 04'!AE217</f>
        <v/>
      </c>
      <c r="X216" s="27">
        <f>'[1]Werklijst 2020 04'!AF217</f>
        <v>4.5382999999999996</v>
      </c>
      <c r="Y216" s="27" t="str">
        <f>'[1]Werklijst 2020 04'!AG217</f>
        <v/>
      </c>
      <c r="Z216" s="27">
        <f>'[1]Werklijst 2020 04'!AM217</f>
        <v>3</v>
      </c>
      <c r="AA216" s="27" t="str">
        <f>'[1]Werklijst 2020 04'!AN217</f>
        <v/>
      </c>
      <c r="AB216" s="27">
        <f>'[1]Werklijst 2020 04'!AO217</f>
        <v>1.5382999999999996</v>
      </c>
      <c r="AC216" s="27" t="str">
        <f>'[1]Werklijst 2020 04'!AP217</f>
        <v/>
      </c>
      <c r="AD216" s="7" t="str">
        <f>+'[1]Werklijst 2020 04'!AQ217</f>
        <v>-</v>
      </c>
    </row>
    <row r="217" spans="1:30" s="28" customFormat="1" x14ac:dyDescent="0.2">
      <c r="A217" s="19">
        <f>'[1]Werklijst 2020 04'!A218</f>
        <v>2989432</v>
      </c>
      <c r="B217" s="20" t="str">
        <f>'[1]Werklijst 2020 04'!B218</f>
        <v>NACREZ 0,0075 MG TABL 6 X 28</v>
      </c>
      <c r="C217" s="20" t="str">
        <f>'[1]Werklijst 2020 04'!C218</f>
        <v>THERAMEX</v>
      </c>
      <c r="D217" s="20">
        <f>'[1]Werklijst 2020 04'!H218</f>
        <v>6</v>
      </c>
      <c r="E217" s="21" t="str">
        <f>'[1]Werklijst 2020 04'!D218</f>
        <v>-</v>
      </c>
      <c r="F217" s="21" t="str">
        <f>'[1]Werklijst 2020 04'!E218</f>
        <v>-</v>
      </c>
      <c r="G217" s="22" t="str">
        <f>'[1]Werklijst 2020 04'!F218</f>
        <v>-</v>
      </c>
      <c r="H217" s="23" t="str">
        <f>'[1]Werklijst 2020 04'!G218</f>
        <v>S</v>
      </c>
      <c r="I217" s="21" t="str">
        <f>'[1]Werklijst 2020 04'!I218</f>
        <v>G</v>
      </c>
      <c r="J217" s="21" t="str">
        <f>'[1]Werklijst 2020 04'!J218</f>
        <v>-</v>
      </c>
      <c r="K217" s="24">
        <f>'[1]Werklijst 2020 04'!L218</f>
        <v>32.56</v>
      </c>
      <c r="L217" s="24">
        <f>'[1]Werklijst 2020 04'!M218</f>
        <v>32.56</v>
      </c>
      <c r="M217" s="24">
        <f>'[1]Werklijst 2020 04'!N218</f>
        <v>32.56</v>
      </c>
      <c r="N217" s="24">
        <f>'[1]Werklijst 2020 04'!P218</f>
        <v>18</v>
      </c>
      <c r="O217" s="24">
        <f>'[1]Werklijst 2020 04'!S218</f>
        <v>14.560000000000002</v>
      </c>
      <c r="P217" s="25" t="str">
        <f>'[1]Werklijst 2020 04'!T218</f>
        <v>-</v>
      </c>
      <c r="Q217" s="20" t="str">
        <f>'[1]Werklijst 2020 04'!U218</f>
        <v>-</v>
      </c>
      <c r="R217" s="24" t="str">
        <f>'[1]Werklijst 2020 04'!V218</f>
        <v>-</v>
      </c>
      <c r="S217" s="26" t="str">
        <f>'[1]Werklijst 2020 04'!W218</f>
        <v>-</v>
      </c>
      <c r="T217" s="20" t="str">
        <f>'[1]Werklijst 2020 04'!X218</f>
        <v>-</v>
      </c>
      <c r="U217" s="27">
        <f>'[1]Werklijst 2020 04'!AC218</f>
        <v>21.1</v>
      </c>
      <c r="V217" s="27" t="str">
        <f>'[1]Werklijst 2020 04'!AD218</f>
        <v/>
      </c>
      <c r="W217" s="27" t="str">
        <f>'[1]Werklijst 2020 04'!AE218</f>
        <v/>
      </c>
      <c r="X217" s="27" t="str">
        <f>'[1]Werklijst 2020 04'!AF218</f>
        <v/>
      </c>
      <c r="Y217" s="27" t="str">
        <f>'[1]Werklijst 2020 04'!AG218</f>
        <v/>
      </c>
      <c r="Z217" s="27" t="str">
        <f>'[1]Werklijst 2020 04'!AM218</f>
        <v/>
      </c>
      <c r="AA217" s="27" t="str">
        <f>'[1]Werklijst 2020 04'!AN218</f>
        <v/>
      </c>
      <c r="AB217" s="27" t="str">
        <f>'[1]Werklijst 2020 04'!AO218</f>
        <v/>
      </c>
      <c r="AC217" s="27" t="str">
        <f>'[1]Werklijst 2020 04'!AP218</f>
        <v/>
      </c>
      <c r="AD217" s="7" t="str">
        <f>+'[1]Werklijst 2020 04'!AQ218</f>
        <v>-</v>
      </c>
    </row>
    <row r="218" spans="1:30" s="28" customFormat="1" x14ac:dyDescent="0.2">
      <c r="A218" s="19">
        <f>'[1]Werklijst 2020 04'!A219</f>
        <v>3532967</v>
      </c>
      <c r="B218" s="20" t="str">
        <f>'[1]Werklijst 2020 04'!B219</f>
        <v>NORA-30 DRAG 3 x 21</v>
      </c>
      <c r="C218" s="20" t="str">
        <f>'[1]Werklijst 2020 04'!C219</f>
        <v>IMPEXECO</v>
      </c>
      <c r="D218" s="20">
        <f>'[1]Werklijst 2020 04'!H219</f>
        <v>3</v>
      </c>
      <c r="E218" s="21" t="str">
        <f>'[1]Werklijst 2020 04'!D219</f>
        <v>1</v>
      </c>
      <c r="F218" s="21" t="str">
        <f>'[1]Werklijst 2020 04'!E219</f>
        <v>-</v>
      </c>
      <c r="G218" s="22" t="str">
        <f>'[1]Werklijst 2020 04'!F219</f>
        <v>-</v>
      </c>
      <c r="H218" s="23" t="str">
        <f>'[1]Werklijst 2020 04'!G219</f>
        <v>S</v>
      </c>
      <c r="I218" s="21" t="str">
        <f>'[1]Werklijst 2020 04'!I219</f>
        <v>G</v>
      </c>
      <c r="J218" s="21" t="str">
        <f>'[1]Werklijst 2020 04'!J219</f>
        <v>Cx</v>
      </c>
      <c r="K218" s="24">
        <f>'[1]Werklijst 2020 04'!L219</f>
        <v>7.91</v>
      </c>
      <c r="L218" s="24">
        <f>'[1]Werklijst 2020 04'!M219</f>
        <v>7.91</v>
      </c>
      <c r="M218" s="24">
        <f>'[1]Werklijst 2020 04'!N219</f>
        <v>3.63</v>
      </c>
      <c r="N218" s="24">
        <f>'[1]Werklijst 2020 04'!P219</f>
        <v>9</v>
      </c>
      <c r="O218" s="24">
        <f>'[1]Werklijst 2020 04'!S219</f>
        <v>0</v>
      </c>
      <c r="P218" s="25" t="str">
        <f>'[1]Werklijst 2020 04'!T219</f>
        <v>7709975</v>
      </c>
      <c r="Q218" s="20" t="str">
        <f>'[1]Werklijst 2020 04'!U219</f>
        <v xml:space="preserve">NORA-30 DRAG </v>
      </c>
      <c r="R218" s="24" t="str">
        <f>'[1]Werklijst 2020 04'!V219</f>
        <v>IMPEXECO</v>
      </c>
      <c r="S218" s="26" t="str">
        <f>'[1]Werklijst 2020 04'!W219</f>
        <v>21 tabl</v>
      </c>
      <c r="T218" s="20">
        <f>'[1]Werklijst 2020 04'!X219</f>
        <v>1</v>
      </c>
      <c r="U218" s="27">
        <f>'[1]Werklijst 2020 04'!AC219</f>
        <v>10.65</v>
      </c>
      <c r="V218" s="27">
        <f>'[1]Werklijst 2020 04'!AD219</f>
        <v>1.0569</v>
      </c>
      <c r="W218" s="27" t="str">
        <f>'[1]Werklijst 2020 04'!AE219</f>
        <v/>
      </c>
      <c r="X218" s="27">
        <f>'[1]Werklijst 2020 04'!AF219</f>
        <v>1.0569</v>
      </c>
      <c r="Y218" s="27" t="str">
        <f>'[1]Werklijst 2020 04'!AG219</f>
        <v/>
      </c>
      <c r="Z218" s="27">
        <f>'[1]Werklijst 2020 04'!AM219</f>
        <v>1.0569</v>
      </c>
      <c r="AA218" s="27" t="str">
        <f>'[1]Werklijst 2020 04'!AN219</f>
        <v/>
      </c>
      <c r="AB218" s="27">
        <f>'[1]Werklijst 2020 04'!AO219</f>
        <v>0</v>
      </c>
      <c r="AC218" s="27" t="str">
        <f>'[1]Werklijst 2020 04'!AP219</f>
        <v/>
      </c>
      <c r="AD218" s="7" t="str">
        <f>+'[1]Werklijst 2020 04'!AQ219</f>
        <v>-</v>
      </c>
    </row>
    <row r="219" spans="1:30" s="28" customFormat="1" x14ac:dyDescent="0.2">
      <c r="A219" s="19">
        <f>'[1]Werklijst 2020 04'!A220</f>
        <v>3532942</v>
      </c>
      <c r="B219" s="20" t="str">
        <f>'[1]Werklijst 2020 04'!B220</f>
        <v>NORA-30 DRAG 6 x 21</v>
      </c>
      <c r="C219" s="20" t="str">
        <f>'[1]Werklijst 2020 04'!C220</f>
        <v>IMPEXECO</v>
      </c>
      <c r="D219" s="20">
        <f>'[1]Werklijst 2020 04'!H220</f>
        <v>6</v>
      </c>
      <c r="E219" s="21" t="str">
        <f>'[1]Werklijst 2020 04'!D220</f>
        <v>1</v>
      </c>
      <c r="F219" s="21" t="str">
        <f>'[1]Werklijst 2020 04'!E220</f>
        <v>-</v>
      </c>
      <c r="G219" s="22" t="str">
        <f>'[1]Werklijst 2020 04'!F220</f>
        <v>-</v>
      </c>
      <c r="H219" s="23" t="str">
        <f>'[1]Werklijst 2020 04'!G220</f>
        <v>S</v>
      </c>
      <c r="I219" s="21" t="str">
        <f>'[1]Werklijst 2020 04'!I220</f>
        <v>G</v>
      </c>
      <c r="J219" s="21" t="str">
        <f>'[1]Werklijst 2020 04'!J220</f>
        <v>Cx</v>
      </c>
      <c r="K219" s="24">
        <f>'[1]Werklijst 2020 04'!L220</f>
        <v>10.93</v>
      </c>
      <c r="L219" s="24">
        <f>'[1]Werklijst 2020 04'!M220</f>
        <v>10.93</v>
      </c>
      <c r="M219" s="24">
        <f>'[1]Werklijst 2020 04'!N220</f>
        <v>6.96</v>
      </c>
      <c r="N219" s="24">
        <f>'[1]Werklijst 2020 04'!P220</f>
        <v>18</v>
      </c>
      <c r="O219" s="24">
        <f>'[1]Werklijst 2020 04'!S220</f>
        <v>0</v>
      </c>
      <c r="P219" s="25" t="str">
        <f>'[1]Werklijst 2020 04'!T220</f>
        <v>-</v>
      </c>
      <c r="Q219" s="20" t="str">
        <f>'[1]Werklijst 2020 04'!U220</f>
        <v>-</v>
      </c>
      <c r="R219" s="24" t="str">
        <f>'[1]Werklijst 2020 04'!V220</f>
        <v>-</v>
      </c>
      <c r="S219" s="26" t="str">
        <f>'[1]Werklijst 2020 04'!W220</f>
        <v>-</v>
      </c>
      <c r="T219" s="20" t="str">
        <f>'[1]Werklijst 2020 04'!X220</f>
        <v>-</v>
      </c>
      <c r="U219" s="27">
        <f>'[1]Werklijst 2020 04'!AC220</f>
        <v>10.65</v>
      </c>
      <c r="V219" s="27" t="str">
        <f>'[1]Werklijst 2020 04'!AD220</f>
        <v/>
      </c>
      <c r="W219" s="27" t="str">
        <f>'[1]Werklijst 2020 04'!AE220</f>
        <v/>
      </c>
      <c r="X219" s="27" t="str">
        <f>'[1]Werklijst 2020 04'!AF220</f>
        <v/>
      </c>
      <c r="Y219" s="27" t="str">
        <f>'[1]Werklijst 2020 04'!AG220</f>
        <v/>
      </c>
      <c r="Z219" s="27" t="str">
        <f>'[1]Werklijst 2020 04'!AM220</f>
        <v/>
      </c>
      <c r="AA219" s="27" t="str">
        <f>'[1]Werklijst 2020 04'!AN220</f>
        <v/>
      </c>
      <c r="AB219" s="27" t="str">
        <f>'[1]Werklijst 2020 04'!AO220</f>
        <v/>
      </c>
      <c r="AC219" s="27" t="str">
        <f>'[1]Werklijst 2020 04'!AP220</f>
        <v/>
      </c>
      <c r="AD219" s="7" t="str">
        <f>+'[1]Werklijst 2020 04'!AQ220</f>
        <v>-</v>
      </c>
    </row>
    <row r="220" spans="1:30" s="28" customFormat="1" x14ac:dyDescent="0.2">
      <c r="A220" s="19">
        <f>'[1]Werklijst 2020 04'!A221</f>
        <v>3532959</v>
      </c>
      <c r="B220" s="20" t="str">
        <f>'[1]Werklijst 2020 04'!B221</f>
        <v>NORA-30 DRAG 13 x 21</v>
      </c>
      <c r="C220" s="20" t="str">
        <f>'[1]Werklijst 2020 04'!C221</f>
        <v>IMPEXECO</v>
      </c>
      <c r="D220" s="20">
        <f>'[1]Werklijst 2020 04'!H221</f>
        <v>13</v>
      </c>
      <c r="E220" s="21" t="str">
        <f>'[1]Werklijst 2020 04'!D221</f>
        <v>-</v>
      </c>
      <c r="F220" s="21" t="str">
        <f>'[1]Werklijst 2020 04'!E221</f>
        <v>-</v>
      </c>
      <c r="G220" s="22" t="str">
        <f>'[1]Werklijst 2020 04'!F221</f>
        <v>-</v>
      </c>
      <c r="H220" s="23" t="str">
        <f>'[1]Werklijst 2020 04'!G221</f>
        <v>S</v>
      </c>
      <c r="I220" s="21" t="str">
        <f>'[1]Werklijst 2020 04'!I221</f>
        <v>G</v>
      </c>
      <c r="J220" s="21" t="str">
        <f>'[1]Werklijst 2020 04'!J221</f>
        <v>-</v>
      </c>
      <c r="K220" s="24">
        <f>'[1]Werklijst 2020 04'!L221</f>
        <v>18.23</v>
      </c>
      <c r="L220" s="24">
        <f>'[1]Werklijst 2020 04'!M221</f>
        <v>18.23</v>
      </c>
      <c r="M220" s="24">
        <f>'[1]Werklijst 2020 04'!N221</f>
        <v>18.23</v>
      </c>
      <c r="N220" s="24">
        <f>'[1]Werklijst 2020 04'!P221</f>
        <v>39</v>
      </c>
      <c r="O220" s="24">
        <f>'[1]Werklijst 2020 04'!S221</f>
        <v>0</v>
      </c>
      <c r="P220" s="25" t="str">
        <f>'[1]Werklijst 2020 04'!T221</f>
        <v>-</v>
      </c>
      <c r="Q220" s="20" t="str">
        <f>'[1]Werklijst 2020 04'!U221</f>
        <v>-</v>
      </c>
      <c r="R220" s="24" t="str">
        <f>'[1]Werklijst 2020 04'!V221</f>
        <v>-</v>
      </c>
      <c r="S220" s="26" t="str">
        <f>'[1]Werklijst 2020 04'!W221</f>
        <v>-</v>
      </c>
      <c r="T220" s="20" t="str">
        <f>'[1]Werklijst 2020 04'!X221</f>
        <v>-</v>
      </c>
      <c r="U220" s="27">
        <f>'[1]Werklijst 2020 04'!AC221</f>
        <v>10.65</v>
      </c>
      <c r="V220" s="27" t="str">
        <f>'[1]Werklijst 2020 04'!AD221</f>
        <v/>
      </c>
      <c r="W220" s="27" t="str">
        <f>'[1]Werklijst 2020 04'!AE221</f>
        <v/>
      </c>
      <c r="X220" s="27" t="str">
        <f>'[1]Werklijst 2020 04'!AF221</f>
        <v/>
      </c>
      <c r="Y220" s="27" t="str">
        <f>'[1]Werklijst 2020 04'!AG221</f>
        <v/>
      </c>
      <c r="Z220" s="27" t="str">
        <f>'[1]Werklijst 2020 04'!AM221</f>
        <v/>
      </c>
      <c r="AA220" s="27" t="str">
        <f>'[1]Werklijst 2020 04'!AN221</f>
        <v/>
      </c>
      <c r="AB220" s="27" t="str">
        <f>'[1]Werklijst 2020 04'!AO221</f>
        <v/>
      </c>
      <c r="AC220" s="27" t="str">
        <f>'[1]Werklijst 2020 04'!AP221</f>
        <v/>
      </c>
      <c r="AD220" s="7" t="str">
        <f>+'[1]Werklijst 2020 04'!AQ221</f>
        <v>-</v>
      </c>
    </row>
    <row r="221" spans="1:30" s="28" customFormat="1" x14ac:dyDescent="0.2">
      <c r="A221" s="19">
        <f>'[1]Werklijst 2020 04'!A222</f>
        <v>2721496</v>
      </c>
      <c r="B221" s="20" t="str">
        <f>'[1]Werklijst 2020 04'!B222</f>
        <v>NORANELLE 20µg/100µg 3 x 21</v>
      </c>
      <c r="C221" s="20" t="str">
        <f>'[1]Werklijst 2020 04'!C222</f>
        <v>MITHRA PHARMACEUTICALS</v>
      </c>
      <c r="D221" s="20">
        <f>'[1]Werklijst 2020 04'!H222</f>
        <v>3</v>
      </c>
      <c r="E221" s="21" t="str">
        <f>'[1]Werklijst 2020 04'!D222</f>
        <v>-</v>
      </c>
      <c r="F221" s="21" t="str">
        <f>'[1]Werklijst 2020 04'!E222</f>
        <v>-</v>
      </c>
      <c r="G221" s="22" t="str">
        <f>'[1]Werklijst 2020 04'!F222</f>
        <v>-</v>
      </c>
      <c r="H221" s="23" t="str">
        <f>'[1]Werklijst 2020 04'!G222</f>
        <v>S</v>
      </c>
      <c r="I221" s="21" t="str">
        <f>'[1]Werklijst 2020 04'!I222</f>
        <v>G</v>
      </c>
      <c r="J221" s="21" t="str">
        <f>'[1]Werklijst 2020 04'!J222</f>
        <v>-</v>
      </c>
      <c r="K221" s="24">
        <f>'[1]Werklijst 2020 04'!L222</f>
        <v>13.02</v>
      </c>
      <c r="L221" s="24">
        <f>'[1]Werklijst 2020 04'!M222</f>
        <v>13.02</v>
      </c>
      <c r="M221" s="24">
        <f>'[1]Werklijst 2020 04'!N222</f>
        <v>13.02</v>
      </c>
      <c r="N221" s="24">
        <f>'[1]Werklijst 2020 04'!P222</f>
        <v>9</v>
      </c>
      <c r="O221" s="24">
        <f>'[1]Werklijst 2020 04'!S222</f>
        <v>4.0199999999999996</v>
      </c>
      <c r="P221" s="25" t="str">
        <f>'[1]Werklijst 2020 04'!T222</f>
        <v>7704919</v>
      </c>
      <c r="Q221" s="20" t="str">
        <f>'[1]Werklijst 2020 04'!U222</f>
        <v>NORANELLE  20 µg/100µg</v>
      </c>
      <c r="R221" s="24" t="str">
        <f>'[1]Werklijst 2020 04'!V222</f>
        <v>MITHRA PHARMACEUTICALS</v>
      </c>
      <c r="S221" s="26" t="str">
        <f>'[1]Werklijst 2020 04'!W222</f>
        <v>21 tabl</v>
      </c>
      <c r="T221" s="20">
        <f>'[1]Werklijst 2020 04'!X222</f>
        <v>1</v>
      </c>
      <c r="U221" s="27">
        <f>'[1]Werklijst 2020 04'!AC222</f>
        <v>24.44</v>
      </c>
      <c r="V221" s="27">
        <f>'[1]Werklijst 2020 04'!AD222</f>
        <v>2.4262000000000001</v>
      </c>
      <c r="W221" s="27" t="str">
        <f>'[1]Werklijst 2020 04'!AE222</f>
        <v/>
      </c>
      <c r="X221" s="27">
        <f>'[1]Werklijst 2020 04'!AF222</f>
        <v>2.4262000000000001</v>
      </c>
      <c r="Y221" s="27" t="str">
        <f>'[1]Werklijst 2020 04'!AG222</f>
        <v/>
      </c>
      <c r="Z221" s="27">
        <f>'[1]Werklijst 2020 04'!AM222</f>
        <v>2.4262000000000001</v>
      </c>
      <c r="AA221" s="27" t="str">
        <f>'[1]Werklijst 2020 04'!AN222</f>
        <v/>
      </c>
      <c r="AB221" s="27">
        <f>'[1]Werklijst 2020 04'!AO222</f>
        <v>0</v>
      </c>
      <c r="AC221" s="27" t="str">
        <f>'[1]Werklijst 2020 04'!AP222</f>
        <v/>
      </c>
      <c r="AD221" s="7" t="str">
        <f>+'[1]Werklijst 2020 04'!AQ222</f>
        <v>-</v>
      </c>
    </row>
    <row r="222" spans="1:30" s="28" customFormat="1" x14ac:dyDescent="0.2">
      <c r="A222" s="19">
        <f>'[1]Werklijst 2020 04'!A223</f>
        <v>2721520</v>
      </c>
      <c r="B222" s="20" t="str">
        <f>'[1]Werklijst 2020 04'!B223</f>
        <v>NORANELLE 20µg/100µg 6 x 21</v>
      </c>
      <c r="C222" s="20" t="str">
        <f>'[1]Werklijst 2020 04'!C223</f>
        <v>MITHRA PHARMACEUTICALS</v>
      </c>
      <c r="D222" s="20">
        <f>'[1]Werklijst 2020 04'!H223</f>
        <v>6</v>
      </c>
      <c r="E222" s="21" t="str">
        <f>'[1]Werklijst 2020 04'!D223</f>
        <v>-</v>
      </c>
      <c r="F222" s="21" t="str">
        <f>'[1]Werklijst 2020 04'!E223</f>
        <v>-</v>
      </c>
      <c r="G222" s="22" t="str">
        <f>'[1]Werklijst 2020 04'!F223</f>
        <v>-</v>
      </c>
      <c r="H222" s="23" t="str">
        <f>'[1]Werklijst 2020 04'!G223</f>
        <v>S</v>
      </c>
      <c r="I222" s="21" t="str">
        <f>'[1]Werklijst 2020 04'!I223</f>
        <v>G</v>
      </c>
      <c r="J222" s="21" t="str">
        <f>'[1]Werklijst 2020 04'!J223</f>
        <v>-</v>
      </c>
      <c r="K222" s="24">
        <f>'[1]Werklijst 2020 04'!L223</f>
        <v>20.83</v>
      </c>
      <c r="L222" s="24">
        <f>'[1]Werklijst 2020 04'!M223</f>
        <v>20.83</v>
      </c>
      <c r="M222" s="24">
        <f>'[1]Werklijst 2020 04'!N223</f>
        <v>20.83</v>
      </c>
      <c r="N222" s="24">
        <f>'[1]Werklijst 2020 04'!P223</f>
        <v>18</v>
      </c>
      <c r="O222" s="24">
        <f>'[1]Werklijst 2020 04'!S223</f>
        <v>2.8299999999999983</v>
      </c>
      <c r="P222" s="25" t="str">
        <f>'[1]Werklijst 2020 04'!T223</f>
        <v>-</v>
      </c>
      <c r="Q222" s="20" t="str">
        <f>'[1]Werklijst 2020 04'!U223</f>
        <v>-</v>
      </c>
      <c r="R222" s="24" t="str">
        <f>'[1]Werklijst 2020 04'!V223</f>
        <v>-</v>
      </c>
      <c r="S222" s="26" t="str">
        <f>'[1]Werklijst 2020 04'!W223</f>
        <v>-</v>
      </c>
      <c r="T222" s="20" t="str">
        <f>'[1]Werklijst 2020 04'!X223</f>
        <v>-</v>
      </c>
      <c r="U222" s="27">
        <f>'[1]Werklijst 2020 04'!AC223</f>
        <v>24.44</v>
      </c>
      <c r="V222" s="27" t="str">
        <f>'[1]Werklijst 2020 04'!AD223</f>
        <v/>
      </c>
      <c r="W222" s="27" t="str">
        <f>'[1]Werklijst 2020 04'!AE223</f>
        <v/>
      </c>
      <c r="X222" s="27" t="str">
        <f>'[1]Werklijst 2020 04'!AF223</f>
        <v/>
      </c>
      <c r="Y222" s="27" t="str">
        <f>'[1]Werklijst 2020 04'!AG223</f>
        <v/>
      </c>
      <c r="Z222" s="27" t="str">
        <f>'[1]Werklijst 2020 04'!AM223</f>
        <v/>
      </c>
      <c r="AA222" s="27" t="str">
        <f>'[1]Werklijst 2020 04'!AN223</f>
        <v/>
      </c>
      <c r="AB222" s="27" t="str">
        <f>'[1]Werklijst 2020 04'!AO223</f>
        <v/>
      </c>
      <c r="AC222" s="27" t="str">
        <f>'[1]Werklijst 2020 04'!AP223</f>
        <v/>
      </c>
      <c r="AD222" s="7" t="str">
        <f>+'[1]Werklijst 2020 04'!AQ223</f>
        <v>-</v>
      </c>
    </row>
    <row r="223" spans="1:30" s="28" customFormat="1" x14ac:dyDescent="0.2">
      <c r="A223" s="19">
        <f>'[1]Werklijst 2020 04'!A224</f>
        <v>2721462</v>
      </c>
      <c r="B223" s="20" t="str">
        <f>'[1]Werklijst 2020 04'!B224</f>
        <v>NORANELLE 20µg/100µg 13 x 21</v>
      </c>
      <c r="C223" s="20" t="str">
        <f>'[1]Werklijst 2020 04'!C224</f>
        <v>MITHRA PHARMACEUTICALS</v>
      </c>
      <c r="D223" s="20">
        <f>'[1]Werklijst 2020 04'!H224</f>
        <v>13</v>
      </c>
      <c r="E223" s="21" t="str">
        <f>'[1]Werklijst 2020 04'!D224</f>
        <v>-</v>
      </c>
      <c r="F223" s="21" t="str">
        <f>'[1]Werklijst 2020 04'!E224</f>
        <v>-</v>
      </c>
      <c r="G223" s="22" t="str">
        <f>'[1]Werklijst 2020 04'!F224</f>
        <v>-</v>
      </c>
      <c r="H223" s="23" t="str">
        <f>'[1]Werklijst 2020 04'!G224</f>
        <v>S</v>
      </c>
      <c r="I223" s="21" t="str">
        <f>'[1]Werklijst 2020 04'!I224</f>
        <v>G</v>
      </c>
      <c r="J223" s="21" t="str">
        <f>'[1]Werklijst 2020 04'!J224</f>
        <v>-</v>
      </c>
      <c r="K223" s="24">
        <f>'[1]Werklijst 2020 04'!L224</f>
        <v>36.1</v>
      </c>
      <c r="L223" s="24">
        <f>'[1]Werklijst 2020 04'!M224</f>
        <v>36.1</v>
      </c>
      <c r="M223" s="24">
        <f>'[1]Werklijst 2020 04'!N224</f>
        <v>36.1</v>
      </c>
      <c r="N223" s="24">
        <f>'[1]Werklijst 2020 04'!P224</f>
        <v>39</v>
      </c>
      <c r="O223" s="24">
        <f>'[1]Werklijst 2020 04'!S224</f>
        <v>0</v>
      </c>
      <c r="P223" s="25" t="str">
        <f>'[1]Werklijst 2020 04'!T224</f>
        <v>-</v>
      </c>
      <c r="Q223" s="20" t="str">
        <f>'[1]Werklijst 2020 04'!U224</f>
        <v>-</v>
      </c>
      <c r="R223" s="24" t="str">
        <f>'[1]Werklijst 2020 04'!V224</f>
        <v>-</v>
      </c>
      <c r="S223" s="26" t="str">
        <f>'[1]Werklijst 2020 04'!W224</f>
        <v>-</v>
      </c>
      <c r="T223" s="20" t="str">
        <f>'[1]Werklijst 2020 04'!X224</f>
        <v>-</v>
      </c>
      <c r="U223" s="27">
        <f>'[1]Werklijst 2020 04'!AC224</f>
        <v>24.44</v>
      </c>
      <c r="V223" s="27" t="str">
        <f>'[1]Werklijst 2020 04'!AD224</f>
        <v/>
      </c>
      <c r="W223" s="27" t="str">
        <f>'[1]Werklijst 2020 04'!AE224</f>
        <v/>
      </c>
      <c r="X223" s="27" t="str">
        <f>'[1]Werklijst 2020 04'!AF224</f>
        <v/>
      </c>
      <c r="Y223" s="27" t="str">
        <f>'[1]Werklijst 2020 04'!AG224</f>
        <v/>
      </c>
      <c r="Z223" s="27" t="str">
        <f>'[1]Werklijst 2020 04'!AM224</f>
        <v/>
      </c>
      <c r="AA223" s="27" t="str">
        <f>'[1]Werklijst 2020 04'!AN224</f>
        <v/>
      </c>
      <c r="AB223" s="27" t="str">
        <f>'[1]Werklijst 2020 04'!AO224</f>
        <v/>
      </c>
      <c r="AC223" s="27" t="str">
        <f>'[1]Werklijst 2020 04'!AP224</f>
        <v/>
      </c>
      <c r="AD223" s="7" t="str">
        <f>+'[1]Werklijst 2020 04'!AQ224</f>
        <v>-</v>
      </c>
    </row>
    <row r="224" spans="1:30" s="28" customFormat="1" x14ac:dyDescent="0.2">
      <c r="A224" s="19">
        <f>'[1]Werklijst 2020 04'!A225</f>
        <v>3620465</v>
      </c>
      <c r="B224" s="20" t="str">
        <f>'[1]Werklijst 2020 04'!B225</f>
        <v>NORANELLE 30µg/150µg 3 x 21</v>
      </c>
      <c r="C224" s="20" t="str">
        <f>'[1]Werklijst 2020 04'!C225</f>
        <v>MITHRA PHARMACEUTICALS</v>
      </c>
      <c r="D224" s="20">
        <f>'[1]Werklijst 2020 04'!H225</f>
        <v>3</v>
      </c>
      <c r="E224" s="21">
        <f>'[1]Werklijst 2020 04'!D225</f>
        <v>1</v>
      </c>
      <c r="F224" s="21" t="str">
        <f>'[1]Werklijst 2020 04'!E225</f>
        <v>-</v>
      </c>
      <c r="G224" s="22" t="str">
        <f>'[1]Werklijst 2020 04'!F225</f>
        <v>-</v>
      </c>
      <c r="H224" s="23" t="str">
        <f>'[1]Werklijst 2020 04'!G225</f>
        <v>S</v>
      </c>
      <c r="I224" s="21" t="str">
        <f>'[1]Werklijst 2020 04'!I225</f>
        <v>G</v>
      </c>
      <c r="J224" s="21" t="str">
        <f>'[1]Werklijst 2020 04'!J225</f>
        <v>Cx</v>
      </c>
      <c r="K224" s="24">
        <f>'[1]Werklijst 2020 04'!L225</f>
        <v>7.91</v>
      </c>
      <c r="L224" s="24">
        <f>'[1]Werklijst 2020 04'!M225</f>
        <v>7.91</v>
      </c>
      <c r="M224" s="24">
        <f>'[1]Werklijst 2020 04'!N225</f>
        <v>3.6347509999999996</v>
      </c>
      <c r="N224" s="24">
        <f>'[1]Werklijst 2020 04'!P225</f>
        <v>9</v>
      </c>
      <c r="O224" s="24">
        <f>'[1]Werklijst 2020 04'!S225</f>
        <v>0</v>
      </c>
      <c r="P224" s="25" t="str">
        <f>'[1]Werklijst 2020 04'!T225</f>
        <v>7720824</v>
      </c>
      <c r="Q224" s="20" t="str">
        <f>'[1]Werklijst 2020 04'!U225</f>
        <v xml:space="preserve">NORANELLE 30µg/150µg </v>
      </c>
      <c r="R224" s="24" t="str">
        <f>'[1]Werklijst 2020 04'!V225</f>
        <v>MITHRA PHARMACEUTICALS</v>
      </c>
      <c r="S224" s="26" t="str">
        <f>'[1]Werklijst 2020 04'!W225</f>
        <v>21 tabl</v>
      </c>
      <c r="T224" s="20">
        <f>'[1]Werklijst 2020 04'!X225</f>
        <v>1</v>
      </c>
      <c r="U224" s="27">
        <f>'[1]Werklijst 2020 04'!AC225</f>
        <v>9.32</v>
      </c>
      <c r="V224" s="27">
        <f>'[1]Werklijst 2020 04'!AD225</f>
        <v>0.9254</v>
      </c>
      <c r="W224" s="27" t="str">
        <f>'[1]Werklijst 2020 04'!AE225</f>
        <v/>
      </c>
      <c r="X224" s="27">
        <f>'[1]Werklijst 2020 04'!AF225</f>
        <v>0.9254</v>
      </c>
      <c r="Y224" s="27" t="str">
        <f>'[1]Werklijst 2020 04'!AG225</f>
        <v/>
      </c>
      <c r="Z224" s="27">
        <f>'[1]Werklijst 2020 04'!AM225</f>
        <v>0.9254</v>
      </c>
      <c r="AA224" s="27" t="str">
        <f>'[1]Werklijst 2020 04'!AN225</f>
        <v/>
      </c>
      <c r="AB224" s="27">
        <f>'[1]Werklijst 2020 04'!AO225</f>
        <v>0</v>
      </c>
      <c r="AC224" s="27" t="str">
        <f>'[1]Werklijst 2020 04'!AP225</f>
        <v/>
      </c>
      <c r="AD224" s="7" t="str">
        <f>+'[1]Werklijst 2020 04'!AQ225</f>
        <v>-</v>
      </c>
    </row>
    <row r="225" spans="1:30" s="28" customFormat="1" x14ac:dyDescent="0.2">
      <c r="A225" s="19">
        <f>'[1]Werklijst 2020 04'!A226</f>
        <v>3621026</v>
      </c>
      <c r="B225" s="20" t="str">
        <f>'[1]Werklijst 2020 04'!B226</f>
        <v>NORANELLE 30µg/150µg 6 x 21</v>
      </c>
      <c r="C225" s="20" t="str">
        <f>'[1]Werklijst 2020 04'!C226</f>
        <v>MITHRA PHARMACEUTICALS</v>
      </c>
      <c r="D225" s="20">
        <f>'[1]Werklijst 2020 04'!H226</f>
        <v>6</v>
      </c>
      <c r="E225" s="21">
        <f>'[1]Werklijst 2020 04'!D226</f>
        <v>1</v>
      </c>
      <c r="F225" s="21" t="str">
        <f>'[1]Werklijst 2020 04'!E226</f>
        <v>-</v>
      </c>
      <c r="G225" s="22" t="str">
        <f>'[1]Werklijst 2020 04'!F226</f>
        <v>-</v>
      </c>
      <c r="H225" s="23" t="str">
        <f>'[1]Werklijst 2020 04'!G226</f>
        <v>S</v>
      </c>
      <c r="I225" s="21" t="str">
        <f>'[1]Werklijst 2020 04'!I226</f>
        <v>G</v>
      </c>
      <c r="J225" s="21" t="str">
        <f>'[1]Werklijst 2020 04'!J226</f>
        <v>Cx</v>
      </c>
      <c r="K225" s="24">
        <f>'[1]Werklijst 2020 04'!L226</f>
        <v>10.44</v>
      </c>
      <c r="L225" s="24">
        <f>'[1]Werklijst 2020 04'!M226</f>
        <v>10.44</v>
      </c>
      <c r="M225" s="24">
        <f>'[1]Werklijst 2020 04'!N226</f>
        <v>6.4209219999999991</v>
      </c>
      <c r="N225" s="24">
        <f>'[1]Werklijst 2020 04'!P226</f>
        <v>18</v>
      </c>
      <c r="O225" s="24">
        <f>'[1]Werklijst 2020 04'!S226</f>
        <v>0</v>
      </c>
      <c r="P225" s="25" t="str">
        <f>'[1]Werklijst 2020 04'!T226</f>
        <v>-</v>
      </c>
      <c r="Q225" s="20" t="str">
        <f>'[1]Werklijst 2020 04'!U226</f>
        <v>-</v>
      </c>
      <c r="R225" s="24" t="str">
        <f>'[1]Werklijst 2020 04'!V226</f>
        <v>-</v>
      </c>
      <c r="S225" s="26" t="str">
        <f>'[1]Werklijst 2020 04'!W226</f>
        <v>-</v>
      </c>
      <c r="T225" s="20" t="str">
        <f>'[1]Werklijst 2020 04'!X226</f>
        <v>-</v>
      </c>
      <c r="U225" s="27">
        <f>'[1]Werklijst 2020 04'!AC226</f>
        <v>9.32</v>
      </c>
      <c r="V225" s="27" t="str">
        <f>'[1]Werklijst 2020 04'!AD226</f>
        <v/>
      </c>
      <c r="W225" s="27" t="str">
        <f>'[1]Werklijst 2020 04'!AE226</f>
        <v/>
      </c>
      <c r="X225" s="27" t="str">
        <f>'[1]Werklijst 2020 04'!AF226</f>
        <v/>
      </c>
      <c r="Y225" s="27" t="str">
        <f>'[1]Werklijst 2020 04'!AG226</f>
        <v/>
      </c>
      <c r="Z225" s="27" t="str">
        <f>'[1]Werklijst 2020 04'!AM226</f>
        <v/>
      </c>
      <c r="AA225" s="27" t="str">
        <f>'[1]Werklijst 2020 04'!AN226</f>
        <v/>
      </c>
      <c r="AB225" s="27" t="str">
        <f>'[1]Werklijst 2020 04'!AO226</f>
        <v/>
      </c>
      <c r="AC225" s="27" t="str">
        <f>'[1]Werklijst 2020 04'!AP226</f>
        <v/>
      </c>
      <c r="AD225" s="7" t="str">
        <f>+'[1]Werklijst 2020 04'!AQ226</f>
        <v>-</v>
      </c>
    </row>
    <row r="226" spans="1:30" s="28" customFormat="1" x14ac:dyDescent="0.2">
      <c r="A226" s="19">
        <f>'[1]Werklijst 2020 04'!A227</f>
        <v>3621034</v>
      </c>
      <c r="B226" s="20" t="str">
        <f>'[1]Werklijst 2020 04'!B227</f>
        <v>NORANELLE 30µg/150µg 13 x 21</v>
      </c>
      <c r="C226" s="20" t="str">
        <f>'[1]Werklijst 2020 04'!C227</f>
        <v>MITHRA PHARMACEUTICALS</v>
      </c>
      <c r="D226" s="20">
        <f>'[1]Werklijst 2020 04'!H227</f>
        <v>13</v>
      </c>
      <c r="E226" s="21">
        <f>'[1]Werklijst 2020 04'!D227</f>
        <v>1</v>
      </c>
      <c r="F226" s="21" t="str">
        <f>'[1]Werklijst 2020 04'!E227</f>
        <v>-</v>
      </c>
      <c r="G226" s="22" t="str">
        <f>'[1]Werklijst 2020 04'!F227</f>
        <v>-</v>
      </c>
      <c r="H226" s="23" t="str">
        <f>'[1]Werklijst 2020 04'!G227</f>
        <v>S</v>
      </c>
      <c r="I226" s="21" t="str">
        <f>'[1]Werklijst 2020 04'!I227</f>
        <v>G</v>
      </c>
      <c r="J226" s="21" t="str">
        <f>'[1]Werklijst 2020 04'!J227</f>
        <v>Cx</v>
      </c>
      <c r="K226" s="24">
        <f>'[1]Werklijst 2020 04'!L227</f>
        <v>16.600000000000001</v>
      </c>
      <c r="L226" s="24">
        <f>'[1]Werklijst 2020 04'!M227</f>
        <v>16.600000000000001</v>
      </c>
      <c r="M226" s="24">
        <f>'[1]Werklijst 2020 04'!N227</f>
        <v>13.181275999999999</v>
      </c>
      <c r="N226" s="24">
        <f>'[1]Werklijst 2020 04'!P227</f>
        <v>39</v>
      </c>
      <c r="O226" s="24">
        <f>'[1]Werklijst 2020 04'!S227</f>
        <v>0</v>
      </c>
      <c r="P226" s="25" t="str">
        <f>'[1]Werklijst 2020 04'!T227</f>
        <v>-</v>
      </c>
      <c r="Q226" s="20" t="str">
        <f>'[1]Werklijst 2020 04'!U227</f>
        <v>-</v>
      </c>
      <c r="R226" s="24" t="str">
        <f>'[1]Werklijst 2020 04'!V227</f>
        <v>-</v>
      </c>
      <c r="S226" s="26" t="str">
        <f>'[1]Werklijst 2020 04'!W227</f>
        <v>-</v>
      </c>
      <c r="T226" s="20" t="str">
        <f>'[1]Werklijst 2020 04'!X227</f>
        <v>-</v>
      </c>
      <c r="U226" s="27">
        <f>'[1]Werklijst 2020 04'!AC227</f>
        <v>9.32</v>
      </c>
      <c r="V226" s="27" t="str">
        <f>'[1]Werklijst 2020 04'!AD227</f>
        <v/>
      </c>
      <c r="W226" s="27" t="str">
        <f>'[1]Werklijst 2020 04'!AE227</f>
        <v/>
      </c>
      <c r="X226" s="27" t="str">
        <f>'[1]Werklijst 2020 04'!AF227</f>
        <v/>
      </c>
      <c r="Y226" s="27" t="str">
        <f>'[1]Werklijst 2020 04'!AG227</f>
        <v/>
      </c>
      <c r="Z226" s="27" t="str">
        <f>'[1]Werklijst 2020 04'!AM227</f>
        <v/>
      </c>
      <c r="AA226" s="27" t="str">
        <f>'[1]Werklijst 2020 04'!AN227</f>
        <v/>
      </c>
      <c r="AB226" s="27" t="str">
        <f>'[1]Werklijst 2020 04'!AO227</f>
        <v/>
      </c>
      <c r="AC226" s="27" t="str">
        <f>'[1]Werklijst 2020 04'!AP227</f>
        <v/>
      </c>
      <c r="AD226" s="7" t="str">
        <f>+'[1]Werklijst 2020 04'!AQ227</f>
        <v>-</v>
      </c>
    </row>
    <row r="227" spans="1:30" s="28" customFormat="1" x14ac:dyDescent="0.2">
      <c r="A227" s="19">
        <f>'[1]Werklijst 2020 04'!A228</f>
        <v>3532934</v>
      </c>
      <c r="B227" s="20" t="str">
        <f>'[1]Werklijst 2020 04'!B228</f>
        <v>NORANELLE 3 x 21</v>
      </c>
      <c r="C227" s="20" t="str">
        <f>'[1]Werklijst 2020 04'!C228</f>
        <v>IMPEXECO</v>
      </c>
      <c r="D227" s="20">
        <f>'[1]Werklijst 2020 04'!H228</f>
        <v>3</v>
      </c>
      <c r="E227" s="21" t="str">
        <f>'[1]Werklijst 2020 04'!D228</f>
        <v>-</v>
      </c>
      <c r="F227" s="21" t="str">
        <f>'[1]Werklijst 2020 04'!E228</f>
        <v>-</v>
      </c>
      <c r="G227" s="22" t="str">
        <f>'[1]Werklijst 2020 04'!F228</f>
        <v>-</v>
      </c>
      <c r="H227" s="23" t="str">
        <f>'[1]Werklijst 2020 04'!G228</f>
        <v>S</v>
      </c>
      <c r="I227" s="21" t="str">
        <f>'[1]Werklijst 2020 04'!I228</f>
        <v>-</v>
      </c>
      <c r="J227" s="21" t="str">
        <f>'[1]Werklijst 2020 04'!J228</f>
        <v>-</v>
      </c>
      <c r="K227" s="24">
        <f>'[1]Werklijst 2020 04'!L228</f>
        <v>13.02</v>
      </c>
      <c r="L227" s="24">
        <f>'[1]Werklijst 2020 04'!M228</f>
        <v>13.02</v>
      </c>
      <c r="M227" s="24">
        <f>'[1]Werklijst 2020 04'!N228</f>
        <v>13.02</v>
      </c>
      <c r="N227" s="24">
        <f>'[1]Werklijst 2020 04'!P228</f>
        <v>9</v>
      </c>
      <c r="O227" s="24">
        <f>'[1]Werklijst 2020 04'!S228</f>
        <v>4.0199999999999996</v>
      </c>
      <c r="P227" s="25" t="str">
        <f>'[1]Werklijst 2020 04'!T228</f>
        <v>7709884</v>
      </c>
      <c r="Q227" s="20" t="str">
        <f>'[1]Werklijst 2020 04'!U228</f>
        <v xml:space="preserve">NORANELLE </v>
      </c>
      <c r="R227" s="24" t="str">
        <f>'[1]Werklijst 2020 04'!V228</f>
        <v>IMPEXECO</v>
      </c>
      <c r="S227" s="26" t="str">
        <f>'[1]Werklijst 2020 04'!W228</f>
        <v>21 tabl</v>
      </c>
      <c r="T227" s="20">
        <f>'[1]Werklijst 2020 04'!X228</f>
        <v>1</v>
      </c>
      <c r="U227" s="27">
        <f>'[1]Werklijst 2020 04'!AC228</f>
        <v>24.44</v>
      </c>
      <c r="V227" s="27">
        <f>'[1]Werklijst 2020 04'!AD228</f>
        <v>2.4262000000000001</v>
      </c>
      <c r="W227" s="27" t="str">
        <f>'[1]Werklijst 2020 04'!AE228</f>
        <v/>
      </c>
      <c r="X227" s="27">
        <f>'[1]Werklijst 2020 04'!AF228</f>
        <v>2.4262000000000001</v>
      </c>
      <c r="Y227" s="27" t="str">
        <f>'[1]Werklijst 2020 04'!AG228</f>
        <v/>
      </c>
      <c r="Z227" s="27">
        <f>'[1]Werklijst 2020 04'!AM228</f>
        <v>2.4262000000000001</v>
      </c>
      <c r="AA227" s="27" t="str">
        <f>'[1]Werklijst 2020 04'!AN228</f>
        <v/>
      </c>
      <c r="AB227" s="27">
        <f>'[1]Werklijst 2020 04'!AO228</f>
        <v>0</v>
      </c>
      <c r="AC227" s="27" t="str">
        <f>'[1]Werklijst 2020 04'!AP228</f>
        <v/>
      </c>
      <c r="AD227" s="7" t="str">
        <f>+'[1]Werklijst 2020 04'!AQ228</f>
        <v>-</v>
      </c>
    </row>
    <row r="228" spans="1:30" s="28" customFormat="1" x14ac:dyDescent="0.2">
      <c r="A228" s="19">
        <f>'[1]Werklijst 2020 04'!A229</f>
        <v>3532918</v>
      </c>
      <c r="B228" s="20" t="str">
        <f>'[1]Werklijst 2020 04'!B229</f>
        <v>NORANELLE 6 x 21</v>
      </c>
      <c r="C228" s="20" t="str">
        <f>'[1]Werklijst 2020 04'!C229</f>
        <v>IMPEXECO</v>
      </c>
      <c r="D228" s="20">
        <f>'[1]Werklijst 2020 04'!H229</f>
        <v>6</v>
      </c>
      <c r="E228" s="21" t="str">
        <f>'[1]Werklijst 2020 04'!D229</f>
        <v>-</v>
      </c>
      <c r="F228" s="21" t="str">
        <f>'[1]Werklijst 2020 04'!E229</f>
        <v>-</v>
      </c>
      <c r="G228" s="22" t="str">
        <f>'[1]Werklijst 2020 04'!F229</f>
        <v>-</v>
      </c>
      <c r="H228" s="23" t="str">
        <f>'[1]Werklijst 2020 04'!G229</f>
        <v>S</v>
      </c>
      <c r="I228" s="21" t="str">
        <f>'[1]Werklijst 2020 04'!I229</f>
        <v>-</v>
      </c>
      <c r="J228" s="21" t="str">
        <f>'[1]Werklijst 2020 04'!J229</f>
        <v>-</v>
      </c>
      <c r="K228" s="24">
        <f>'[1]Werklijst 2020 04'!L229</f>
        <v>20.83</v>
      </c>
      <c r="L228" s="24">
        <f>'[1]Werklijst 2020 04'!M229</f>
        <v>20.83</v>
      </c>
      <c r="M228" s="24">
        <f>'[1]Werklijst 2020 04'!N229</f>
        <v>20.83</v>
      </c>
      <c r="N228" s="24">
        <f>'[1]Werklijst 2020 04'!P229</f>
        <v>18</v>
      </c>
      <c r="O228" s="24">
        <f>'[1]Werklijst 2020 04'!S229</f>
        <v>2.8299999999999983</v>
      </c>
      <c r="P228" s="25" t="str">
        <f>'[1]Werklijst 2020 04'!T229</f>
        <v>-</v>
      </c>
      <c r="Q228" s="20" t="str">
        <f>'[1]Werklijst 2020 04'!U229</f>
        <v>-</v>
      </c>
      <c r="R228" s="24" t="str">
        <f>'[1]Werklijst 2020 04'!V229</f>
        <v>-</v>
      </c>
      <c r="S228" s="26" t="str">
        <f>'[1]Werklijst 2020 04'!W229</f>
        <v>-</v>
      </c>
      <c r="T228" s="20" t="str">
        <f>'[1]Werklijst 2020 04'!X229</f>
        <v>-</v>
      </c>
      <c r="U228" s="27">
        <f>'[1]Werklijst 2020 04'!AC229</f>
        <v>24.44</v>
      </c>
      <c r="V228" s="27" t="str">
        <f>'[1]Werklijst 2020 04'!AD229</f>
        <v/>
      </c>
      <c r="W228" s="27" t="str">
        <f>'[1]Werklijst 2020 04'!AE229</f>
        <v/>
      </c>
      <c r="X228" s="27" t="str">
        <f>'[1]Werklijst 2020 04'!AF229</f>
        <v/>
      </c>
      <c r="Y228" s="27" t="str">
        <f>'[1]Werklijst 2020 04'!AG229</f>
        <v/>
      </c>
      <c r="Z228" s="27" t="str">
        <f>'[1]Werklijst 2020 04'!AM229</f>
        <v/>
      </c>
      <c r="AA228" s="27" t="str">
        <f>'[1]Werklijst 2020 04'!AN229</f>
        <v/>
      </c>
      <c r="AB228" s="27" t="str">
        <f>'[1]Werklijst 2020 04'!AO229</f>
        <v/>
      </c>
      <c r="AC228" s="27" t="str">
        <f>'[1]Werklijst 2020 04'!AP229</f>
        <v/>
      </c>
      <c r="AD228" s="7" t="str">
        <f>+'[1]Werklijst 2020 04'!AQ229</f>
        <v>-</v>
      </c>
    </row>
    <row r="229" spans="1:30" s="28" customFormat="1" x14ac:dyDescent="0.2">
      <c r="A229" s="19">
        <f>'[1]Werklijst 2020 04'!A230</f>
        <v>3532926</v>
      </c>
      <c r="B229" s="20" t="str">
        <f>'[1]Werklijst 2020 04'!B230</f>
        <v>NORANELLE 13 x 21</v>
      </c>
      <c r="C229" s="20" t="str">
        <f>'[1]Werklijst 2020 04'!C230</f>
        <v>IMPEXECO</v>
      </c>
      <c r="D229" s="20">
        <f>'[1]Werklijst 2020 04'!H230</f>
        <v>13</v>
      </c>
      <c r="E229" s="21" t="str">
        <f>'[1]Werklijst 2020 04'!D230</f>
        <v>-</v>
      </c>
      <c r="F229" s="21" t="str">
        <f>'[1]Werklijst 2020 04'!E230</f>
        <v>-</v>
      </c>
      <c r="G229" s="22" t="str">
        <f>'[1]Werklijst 2020 04'!F230</f>
        <v>-</v>
      </c>
      <c r="H229" s="23" t="str">
        <f>'[1]Werklijst 2020 04'!G230</f>
        <v>S</v>
      </c>
      <c r="I229" s="21" t="str">
        <f>'[1]Werklijst 2020 04'!I230</f>
        <v>-</v>
      </c>
      <c r="J229" s="21" t="str">
        <f>'[1]Werklijst 2020 04'!J230</f>
        <v>-</v>
      </c>
      <c r="K229" s="24">
        <f>'[1]Werklijst 2020 04'!L230</f>
        <v>36.1</v>
      </c>
      <c r="L229" s="24">
        <f>'[1]Werklijst 2020 04'!M230</f>
        <v>36.1</v>
      </c>
      <c r="M229" s="24">
        <f>'[1]Werklijst 2020 04'!N230</f>
        <v>36.1</v>
      </c>
      <c r="N229" s="24">
        <f>'[1]Werklijst 2020 04'!P230</f>
        <v>39</v>
      </c>
      <c r="O229" s="24">
        <f>'[1]Werklijst 2020 04'!S230</f>
        <v>0</v>
      </c>
      <c r="P229" s="25" t="str">
        <f>'[1]Werklijst 2020 04'!T230</f>
        <v>-</v>
      </c>
      <c r="Q229" s="20" t="str">
        <f>'[1]Werklijst 2020 04'!U230</f>
        <v>-</v>
      </c>
      <c r="R229" s="24" t="str">
        <f>'[1]Werklijst 2020 04'!V230</f>
        <v>-</v>
      </c>
      <c r="S229" s="26" t="str">
        <f>'[1]Werklijst 2020 04'!W230</f>
        <v>-</v>
      </c>
      <c r="T229" s="20" t="str">
        <f>'[1]Werklijst 2020 04'!X230</f>
        <v>-</v>
      </c>
      <c r="U229" s="27">
        <f>'[1]Werklijst 2020 04'!AC230</f>
        <v>24.44</v>
      </c>
      <c r="V229" s="27" t="str">
        <f>'[1]Werklijst 2020 04'!AD230</f>
        <v/>
      </c>
      <c r="W229" s="27" t="str">
        <f>'[1]Werklijst 2020 04'!AE230</f>
        <v/>
      </c>
      <c r="X229" s="27" t="str">
        <f>'[1]Werklijst 2020 04'!AF230</f>
        <v/>
      </c>
      <c r="Y229" s="27" t="str">
        <f>'[1]Werklijst 2020 04'!AG230</f>
        <v/>
      </c>
      <c r="Z229" s="27" t="str">
        <f>'[1]Werklijst 2020 04'!AM230</f>
        <v/>
      </c>
      <c r="AA229" s="27" t="str">
        <f>'[1]Werklijst 2020 04'!AN230</f>
        <v/>
      </c>
      <c r="AB229" s="27" t="str">
        <f>'[1]Werklijst 2020 04'!AO230</f>
        <v/>
      </c>
      <c r="AC229" s="27" t="str">
        <f>'[1]Werklijst 2020 04'!AP230</f>
        <v/>
      </c>
      <c r="AD229" s="7" t="str">
        <f>+'[1]Werklijst 2020 04'!AQ230</f>
        <v>-</v>
      </c>
    </row>
    <row r="230" spans="1:30" s="28" customFormat="1" x14ac:dyDescent="0.2">
      <c r="A230" s="19">
        <f>'[1]Werklijst 2020 04'!A231</f>
        <v>2263291</v>
      </c>
      <c r="B230" s="20" t="str">
        <f>'[1]Werklijst 2020 04'!B231</f>
        <v>NORLEVO COMP 1</v>
      </c>
      <c r="C230" s="20" t="str">
        <f>'[1]Werklijst 2020 04'!C231</f>
        <v>HRA PHARMA BENELUX</v>
      </c>
      <c r="D230" s="20">
        <f>'[1]Werklijst 2020 04'!H231</f>
        <v>3</v>
      </c>
      <c r="E230" s="21" t="str">
        <f>'[1]Werklijst 2020 04'!D231</f>
        <v>-</v>
      </c>
      <c r="F230" s="21" t="str">
        <f>'[1]Werklijst 2020 04'!E231</f>
        <v>-</v>
      </c>
      <c r="G230" s="22" t="str">
        <f>'[1]Werklijst 2020 04'!F231</f>
        <v>N</v>
      </c>
      <c r="H230" s="23" t="str">
        <f>'[1]Werklijst 2020 04'!G231</f>
        <v>S</v>
      </c>
      <c r="I230" s="21" t="str">
        <f>'[1]Werklijst 2020 04'!I231</f>
        <v>-</v>
      </c>
      <c r="J230" s="21" t="str">
        <f>'[1]Werklijst 2020 04'!J231</f>
        <v>-</v>
      </c>
      <c r="K230" s="24">
        <f>'[1]Werklijst 2020 04'!L231</f>
        <v>9.85</v>
      </c>
      <c r="L230" s="24">
        <f>'[1]Werklijst 2020 04'!M231</f>
        <v>9.85</v>
      </c>
      <c r="M230" s="24">
        <f>'[1]Werklijst 2020 04'!N231</f>
        <v>9.85</v>
      </c>
      <c r="N230" s="24">
        <f>'[1]Werklijst 2020 04'!P231</f>
        <v>9</v>
      </c>
      <c r="O230" s="24">
        <f>'[1]Werklijst 2020 04'!S231</f>
        <v>0.84999999999999964</v>
      </c>
      <c r="P230" s="25">
        <f>'[1]Werklijst 2020 04'!T231</f>
        <v>7704927</v>
      </c>
      <c r="Q230" s="20" t="str">
        <f>'[1]Werklijst 2020 04'!U231</f>
        <v>NORLEVO COMP 1</v>
      </c>
      <c r="R230" s="24" t="str">
        <f>'[1]Werklijst 2020 04'!V231</f>
        <v>BESINS</v>
      </c>
      <c r="S230" s="26" t="str">
        <f>'[1]Werklijst 2020 04'!W231</f>
        <v>1 comp</v>
      </c>
      <c r="T230" s="20">
        <f>'[1]Werklijst 2020 04'!X231</f>
        <v>3</v>
      </c>
      <c r="U230" s="27">
        <f>'[1]Werklijst 2020 04'!AC231</f>
        <v>5.57</v>
      </c>
      <c r="V230" s="27">
        <f>'[1]Werklijst 2020 04'!AD231</f>
        <v>7.19</v>
      </c>
      <c r="W230" s="27" t="str">
        <f>'[1]Werklijst 2020 04'!AE231</f>
        <v/>
      </c>
      <c r="X230" s="27">
        <f>'[1]Werklijst 2020 04'!AF231</f>
        <v>7.19</v>
      </c>
      <c r="Y230" s="27" t="str">
        <f>'[1]Werklijst 2020 04'!AG231</f>
        <v/>
      </c>
      <c r="Z230" s="27">
        <f>'[1]Werklijst 2020 04'!AM231</f>
        <v>7.19</v>
      </c>
      <c r="AA230" s="27" t="str">
        <f>'[1]Werklijst 2020 04'!AN231</f>
        <v/>
      </c>
      <c r="AB230" s="27">
        <f>'[1]Werklijst 2020 04'!AO231</f>
        <v>0</v>
      </c>
      <c r="AC230" s="27" t="str">
        <f>'[1]Werklijst 2020 04'!AP231</f>
        <v/>
      </c>
      <c r="AD230" s="7" t="str">
        <f>+'[1]Werklijst 2020 04'!AQ231</f>
        <v>-</v>
      </c>
    </row>
    <row r="231" spans="1:30" s="28" customFormat="1" x14ac:dyDescent="0.2">
      <c r="A231" s="19">
        <f>'[1]Werklijst 2020 04'!A232</f>
        <v>132613</v>
      </c>
      <c r="B231" s="20" t="str">
        <f>'[1]Werklijst 2020 04'!B232</f>
        <v>NOVA T STERILET INTRA-UTERIN</v>
      </c>
      <c r="C231" s="20" t="str">
        <f>'[1]Werklijst 2020 04'!C232</f>
        <v>SCHERING</v>
      </c>
      <c r="D231" s="20">
        <f>'[1]Werklijst 2020 04'!H232</f>
        <v>60</v>
      </c>
      <c r="E231" s="21" t="str">
        <f>'[1]Werklijst 2020 04'!D232</f>
        <v>-</v>
      </c>
      <c r="F231" s="21" t="str">
        <f>'[1]Werklijst 2020 04'!E232</f>
        <v>I</v>
      </c>
      <c r="G231" s="22" t="str">
        <f>'[1]Werklijst 2020 04'!F232</f>
        <v>-</v>
      </c>
      <c r="H231" s="23" t="str">
        <f>'[1]Werklijst 2020 04'!G232</f>
        <v>M</v>
      </c>
      <c r="I231" s="21" t="str">
        <f>'[1]Werklijst 2020 04'!I232</f>
        <v>-</v>
      </c>
      <c r="J231" s="21" t="str">
        <f>'[1]Werklijst 2020 04'!J232</f>
        <v>-</v>
      </c>
      <c r="K231" s="24">
        <f>'[1]Werklijst 2020 04'!L232</f>
        <v>17.600000000000001</v>
      </c>
      <c r="L231" s="24">
        <f>'[1]Werklijst 2020 04'!M232</f>
        <v>17.600000000000001</v>
      </c>
      <c r="M231" s="24">
        <f>'[1]Werklijst 2020 04'!N232</f>
        <v>17.600000000000001</v>
      </c>
      <c r="N231" s="24">
        <f>'[1]Werklijst 2020 04'!P232</f>
        <v>180</v>
      </c>
      <c r="O231" s="24">
        <f>'[1]Werklijst 2020 04'!S232</f>
        <v>0</v>
      </c>
      <c r="P231" s="25">
        <f>'[1]Werklijst 2020 04'!T232</f>
        <v>7704935</v>
      </c>
      <c r="Q231" s="20" t="str">
        <f>'[1]Werklijst 2020 04'!U232</f>
        <v>NOVA T STERILET INTRA-UTERIN</v>
      </c>
      <c r="R231" s="24" t="str">
        <f>'[1]Werklijst 2020 04'!V232</f>
        <v>SCHERING</v>
      </c>
      <c r="S231" s="26" t="str">
        <f>'[1]Werklijst 2020 04'!W232</f>
        <v>1 IUD</v>
      </c>
      <c r="T231" s="20">
        <f>'[1]Werklijst 2020 04'!X232</f>
        <v>60</v>
      </c>
      <c r="U231" s="27">
        <f>'[1]Werklijst 2020 04'!AC232</f>
        <v>8.7200000000000006</v>
      </c>
      <c r="V231" s="27">
        <f>'[1]Werklijst 2020 04'!AD232</f>
        <v>11.25</v>
      </c>
      <c r="W231" s="27">
        <f>'[1]Werklijst 2020 04'!AE232</f>
        <v>9.24</v>
      </c>
      <c r="X231" s="27">
        <f>'[1]Werklijst 2020 04'!AF232</f>
        <v>11.25</v>
      </c>
      <c r="Y231" s="27">
        <f>'[1]Werklijst 2020 04'!AG232</f>
        <v>11.25</v>
      </c>
      <c r="Z231" s="27">
        <f>'[1]Werklijst 2020 04'!AM232</f>
        <v>11.25</v>
      </c>
      <c r="AA231" s="27">
        <f>'[1]Werklijst 2020 04'!AN232</f>
        <v>11.25</v>
      </c>
      <c r="AB231" s="27">
        <f>'[1]Werklijst 2020 04'!AO232</f>
        <v>0</v>
      </c>
      <c r="AC231" s="27">
        <f>'[1]Werklijst 2020 04'!AP232</f>
        <v>0</v>
      </c>
      <c r="AD231" s="7" t="str">
        <f>+'[1]Werklijst 2020 04'!AQ232</f>
        <v>-</v>
      </c>
    </row>
    <row r="232" spans="1:30" s="28" customFormat="1" x14ac:dyDescent="0.2">
      <c r="A232" s="19">
        <f>'[1]Werklijst 2020 04'!A233</f>
        <v>3652104</v>
      </c>
      <c r="B232" s="20" t="str">
        <f>'[1]Werklijst 2020 04'!B233</f>
        <v>NUVARING 1 anneau vaginal + 1 applicateur</v>
      </c>
      <c r="C232" s="20" t="str">
        <f>'[1]Werklijst 2020 04'!C233</f>
        <v>MSD BELGIUM</v>
      </c>
      <c r="D232" s="20">
        <f>'[1]Werklijst 2020 04'!H233</f>
        <v>1</v>
      </c>
      <c r="E232" s="21" t="str">
        <f>'[1]Werklijst 2020 04'!D233</f>
        <v>-</v>
      </c>
      <c r="F232" s="21" t="str">
        <f>'[1]Werklijst 2020 04'!E233</f>
        <v>-</v>
      </c>
      <c r="G232" s="22" t="str">
        <f>'[1]Werklijst 2020 04'!F233</f>
        <v>-</v>
      </c>
      <c r="H232" s="23" t="str">
        <f>'[1]Werklijst 2020 04'!G233</f>
        <v>S</v>
      </c>
      <c r="I232" s="21" t="str">
        <f>'[1]Werklijst 2020 04'!I233</f>
        <v>-</v>
      </c>
      <c r="J232" s="21" t="str">
        <f>'[1]Werklijst 2020 04'!J233</f>
        <v>-</v>
      </c>
      <c r="K232" s="24">
        <f>'[1]Werklijst 2020 04'!L233</f>
        <v>17.95</v>
      </c>
      <c r="L232" s="24">
        <f>'[1]Werklijst 2020 04'!M233</f>
        <v>17.95</v>
      </c>
      <c r="M232" s="24">
        <f>'[1]Werklijst 2020 04'!N233</f>
        <v>17.95</v>
      </c>
      <c r="N232" s="24">
        <f>'[1]Werklijst 2020 04'!P233</f>
        <v>3</v>
      </c>
      <c r="O232" s="24">
        <f>'[1]Werklijst 2020 04'!S233</f>
        <v>14.95</v>
      </c>
      <c r="P232" s="25">
        <f>'[1]Werklijst 2020 04'!T233</f>
        <v>7704943</v>
      </c>
      <c r="Q232" s="20" t="str">
        <f>'[1]Werklijst 2020 04'!U233</f>
        <v>NUVARING ANNEAU VAGINAL SACHET 1X1</v>
      </c>
      <c r="R232" s="24" t="str">
        <f>'[1]Werklijst 2020 04'!V233</f>
        <v>MSD BELGIUM</v>
      </c>
      <c r="S232" s="26" t="str">
        <f>'[1]Werklijst 2020 04'!W233</f>
        <v>1 ring + 1 appplicateur</v>
      </c>
      <c r="T232" s="20">
        <f>'[1]Werklijst 2020 04'!X233</f>
        <v>1</v>
      </c>
      <c r="U232" s="27">
        <f>'[1]Werklijst 2020 04'!AC233</f>
        <v>27.71</v>
      </c>
      <c r="V232" s="27">
        <f>'[1]Werklijst 2020 04'!AD233</f>
        <v>11.92</v>
      </c>
      <c r="W232" s="27" t="str">
        <f>'[1]Werklijst 2020 04'!AE233</f>
        <v/>
      </c>
      <c r="X232" s="27">
        <f>'[1]Werklijst 2020 04'!AF233</f>
        <v>11.92</v>
      </c>
      <c r="Y232" s="27" t="str">
        <f>'[1]Werklijst 2020 04'!AG233</f>
        <v/>
      </c>
      <c r="Z232" s="27">
        <f>'[1]Werklijst 2020 04'!AM233</f>
        <v>3</v>
      </c>
      <c r="AA232" s="27" t="str">
        <f>'[1]Werklijst 2020 04'!AN233</f>
        <v/>
      </c>
      <c r="AB232" s="27">
        <f>'[1]Werklijst 2020 04'!AO233</f>
        <v>8.92</v>
      </c>
      <c r="AC232" s="27" t="str">
        <f>'[1]Werklijst 2020 04'!AP233</f>
        <v/>
      </c>
      <c r="AD232" s="7" t="str">
        <f>+'[1]Werklijst 2020 04'!AQ233</f>
        <v>-</v>
      </c>
    </row>
    <row r="233" spans="1:30" s="28" customFormat="1" x14ac:dyDescent="0.2">
      <c r="A233" s="19">
        <f>'[1]Werklijst 2020 04'!A234</f>
        <v>3652096</v>
      </c>
      <c r="B233" s="20" t="str">
        <f>'[1]Werklijst 2020 04'!B234</f>
        <v>NUVARING 3 x (1 anneau vaginal + 1 applicateur)</v>
      </c>
      <c r="C233" s="20" t="str">
        <f>'[1]Werklijst 2020 04'!C234</f>
        <v>MSD BELGIUM</v>
      </c>
      <c r="D233" s="20">
        <f>'[1]Werklijst 2020 04'!H234</f>
        <v>3</v>
      </c>
      <c r="E233" s="21" t="str">
        <f>'[1]Werklijst 2020 04'!D234</f>
        <v>-</v>
      </c>
      <c r="F233" s="21" t="str">
        <f>'[1]Werklijst 2020 04'!E234</f>
        <v>-</v>
      </c>
      <c r="G233" s="22" t="str">
        <f>'[1]Werklijst 2020 04'!F234</f>
        <v>-</v>
      </c>
      <c r="H233" s="23" t="str">
        <f>'[1]Werklijst 2020 04'!G234</f>
        <v>S</v>
      </c>
      <c r="I233" s="21" t="str">
        <f>'[1]Werklijst 2020 04'!I234</f>
        <v>-</v>
      </c>
      <c r="J233" s="21" t="str">
        <f>'[1]Werklijst 2020 04'!J234</f>
        <v>-</v>
      </c>
      <c r="K233" s="24">
        <f>'[1]Werklijst 2020 04'!L234</f>
        <v>39.57</v>
      </c>
      <c r="L233" s="24">
        <f>'[1]Werklijst 2020 04'!M234</f>
        <v>39.57</v>
      </c>
      <c r="M233" s="24">
        <f>'[1]Werklijst 2020 04'!N234</f>
        <v>39.57</v>
      </c>
      <c r="N233" s="24">
        <f>'[1]Werklijst 2020 04'!P234</f>
        <v>9</v>
      </c>
      <c r="O233" s="24">
        <f>'[1]Werklijst 2020 04'!S234</f>
        <v>30.57</v>
      </c>
      <c r="P233" s="25" t="str">
        <f>'[1]Werklijst 2020 04'!T234</f>
        <v>-</v>
      </c>
      <c r="Q233" s="20" t="str">
        <f>'[1]Werklijst 2020 04'!U234</f>
        <v>-</v>
      </c>
      <c r="R233" s="24" t="str">
        <f>'[1]Werklijst 2020 04'!V234</f>
        <v>-</v>
      </c>
      <c r="S233" s="26" t="str">
        <f>'[1]Werklijst 2020 04'!W234</f>
        <v>-</v>
      </c>
      <c r="T233" s="20" t="str">
        <f>'[1]Werklijst 2020 04'!X234</f>
        <v>-</v>
      </c>
      <c r="U233" s="27">
        <f>'[1]Werklijst 2020 04'!AC234</f>
        <v>27.71</v>
      </c>
      <c r="V233" s="27" t="str">
        <f>'[1]Werklijst 2020 04'!AD234</f>
        <v/>
      </c>
      <c r="W233" s="27" t="str">
        <f>'[1]Werklijst 2020 04'!AE234</f>
        <v/>
      </c>
      <c r="X233" s="27" t="str">
        <f>'[1]Werklijst 2020 04'!AF234</f>
        <v/>
      </c>
      <c r="Y233" s="27" t="str">
        <f>'[1]Werklijst 2020 04'!AG234</f>
        <v/>
      </c>
      <c r="Z233" s="27" t="str">
        <f>'[1]Werklijst 2020 04'!AM234</f>
        <v/>
      </c>
      <c r="AA233" s="27" t="str">
        <f>'[1]Werklijst 2020 04'!AN234</f>
        <v/>
      </c>
      <c r="AB233" s="27" t="str">
        <f>'[1]Werklijst 2020 04'!AO234</f>
        <v/>
      </c>
      <c r="AC233" s="27" t="str">
        <f>'[1]Werklijst 2020 04'!AP234</f>
        <v/>
      </c>
      <c r="AD233" s="7" t="str">
        <f>+'[1]Werklijst 2020 04'!AQ234</f>
        <v>-</v>
      </c>
    </row>
    <row r="234" spans="1:30" s="28" customFormat="1" x14ac:dyDescent="0.2">
      <c r="A234" s="19">
        <f>'[1]Werklijst 2020 04'!A235</f>
        <v>3734860</v>
      </c>
      <c r="B234" s="20" t="str">
        <f>'[1]Werklijst 2020 04'!B235</f>
        <v>OEDIEN 2 mg/0,03 mg 3x28</v>
      </c>
      <c r="C234" s="20" t="str">
        <f>'[1]Werklijst 2020 04'!C235</f>
        <v>LABORATOIRES BAILLEUL</v>
      </c>
      <c r="D234" s="20">
        <f>'[1]Werklijst 2020 04'!H235</f>
        <v>3</v>
      </c>
      <c r="E234" s="21" t="str">
        <f>'[1]Werklijst 2020 04'!D235</f>
        <v>-</v>
      </c>
      <c r="F234" s="21" t="str">
        <f>'[1]Werklijst 2020 04'!E235</f>
        <v>-</v>
      </c>
      <c r="G234" s="22" t="str">
        <f>'[1]Werklijst 2020 04'!F235</f>
        <v>-</v>
      </c>
      <c r="H234" s="23" t="str">
        <f>'[1]Werklijst 2020 04'!G235</f>
        <v>S</v>
      </c>
      <c r="I234" s="21" t="str">
        <f>'[1]Werklijst 2020 04'!I235</f>
        <v>G</v>
      </c>
      <c r="J234" s="21" t="str">
        <f>'[1]Werklijst 2020 04'!J235</f>
        <v>-</v>
      </c>
      <c r="K234" s="24">
        <f>'[1]Werklijst 2020 04'!L235</f>
        <v>16.670000000000002</v>
      </c>
      <c r="L234" s="24">
        <f>'[1]Werklijst 2020 04'!M235</f>
        <v>16.670000000000002</v>
      </c>
      <c r="M234" s="24">
        <f>'[1]Werklijst 2020 04'!N235</f>
        <v>16.670000000000002</v>
      </c>
      <c r="N234" s="24">
        <f>'[1]Werklijst 2020 04'!P235</f>
        <v>9</v>
      </c>
      <c r="O234" s="24">
        <f>'[1]Werklijst 2020 04'!S235</f>
        <v>7.6700000000000017</v>
      </c>
      <c r="P234" s="25" t="str">
        <f>'[1]Werklijst 2020 04'!T235</f>
        <v>7710015</v>
      </c>
      <c r="Q234" s="20" t="str">
        <f>'[1]Werklijst 2020 04'!U235</f>
        <v>OEDIEN 2 mg/0,03 mg</v>
      </c>
      <c r="R234" s="24" t="str">
        <f>'[1]Werklijst 2020 04'!V235</f>
        <v>LABORATOIRES BAILLEUL</v>
      </c>
      <c r="S234" s="26" t="str">
        <f>'[1]Werklijst 2020 04'!W235</f>
        <v>28 comp</v>
      </c>
      <c r="T234" s="20">
        <f>'[1]Werklijst 2020 04'!X235</f>
        <v>1</v>
      </c>
      <c r="U234" s="27">
        <f>'[1]Werklijst 2020 04'!AC235</f>
        <v>37.75</v>
      </c>
      <c r="V234" s="27">
        <f>'[1]Werklijst 2020 04'!AD235</f>
        <v>3.6254</v>
      </c>
      <c r="W234" s="27" t="str">
        <f>'[1]Werklijst 2020 04'!AE235</f>
        <v/>
      </c>
      <c r="X234" s="27">
        <f>'[1]Werklijst 2020 04'!AF235</f>
        <v>3.6254</v>
      </c>
      <c r="Y234" s="27" t="str">
        <f>'[1]Werklijst 2020 04'!AG235</f>
        <v/>
      </c>
      <c r="Z234" s="27">
        <f>'[1]Werklijst 2020 04'!AM235</f>
        <v>3</v>
      </c>
      <c r="AA234" s="27" t="str">
        <f>'[1]Werklijst 2020 04'!AN235</f>
        <v/>
      </c>
      <c r="AB234" s="27">
        <f>'[1]Werklijst 2020 04'!AO235</f>
        <v>0.62539999999999996</v>
      </c>
      <c r="AC234" s="27" t="str">
        <f>'[1]Werklijst 2020 04'!AP235</f>
        <v/>
      </c>
      <c r="AD234" s="7" t="str">
        <f>+'[1]Werklijst 2020 04'!AQ235</f>
        <v>-</v>
      </c>
    </row>
    <row r="235" spans="1:30" s="28" customFormat="1" x14ac:dyDescent="0.2">
      <c r="A235" s="19">
        <f>'[1]Werklijst 2020 04'!A236</f>
        <v>3734852</v>
      </c>
      <c r="B235" s="20" t="str">
        <f>'[1]Werklijst 2020 04'!B236</f>
        <v>OEDIEN 2 mg/0,03 mg 6x28</v>
      </c>
      <c r="C235" s="20" t="str">
        <f>'[1]Werklijst 2020 04'!C236</f>
        <v>LABORATOIRES BAILLEUL</v>
      </c>
      <c r="D235" s="20">
        <f>'[1]Werklijst 2020 04'!H236</f>
        <v>6</v>
      </c>
      <c r="E235" s="21" t="str">
        <f>'[1]Werklijst 2020 04'!D236</f>
        <v>-</v>
      </c>
      <c r="F235" s="21" t="str">
        <f>'[1]Werklijst 2020 04'!E236</f>
        <v>-</v>
      </c>
      <c r="G235" s="22" t="str">
        <f>'[1]Werklijst 2020 04'!F236</f>
        <v>-</v>
      </c>
      <c r="H235" s="23" t="str">
        <f>'[1]Werklijst 2020 04'!G236</f>
        <v>S</v>
      </c>
      <c r="I235" s="21" t="str">
        <f>'[1]Werklijst 2020 04'!I236</f>
        <v>G</v>
      </c>
      <c r="J235" s="21" t="str">
        <f>'[1]Werklijst 2020 04'!J236</f>
        <v>-</v>
      </c>
      <c r="K235" s="24">
        <f>'[1]Werklijst 2020 04'!L236</f>
        <v>28.27</v>
      </c>
      <c r="L235" s="24">
        <f>'[1]Werklijst 2020 04'!M236</f>
        <v>28.27</v>
      </c>
      <c r="M235" s="24">
        <f>'[1]Werklijst 2020 04'!N236</f>
        <v>28.27</v>
      </c>
      <c r="N235" s="24">
        <f>'[1]Werklijst 2020 04'!P236</f>
        <v>18</v>
      </c>
      <c r="O235" s="24">
        <f>'[1]Werklijst 2020 04'!S236</f>
        <v>10.27</v>
      </c>
      <c r="P235" s="25" t="str">
        <f>'[1]Werklijst 2020 04'!T236</f>
        <v>-</v>
      </c>
      <c r="Q235" s="20" t="str">
        <f>'[1]Werklijst 2020 04'!U236</f>
        <v>-</v>
      </c>
      <c r="R235" s="24" t="str">
        <f>'[1]Werklijst 2020 04'!V236</f>
        <v>-</v>
      </c>
      <c r="S235" s="26" t="str">
        <f>'[1]Werklijst 2020 04'!W236</f>
        <v>-</v>
      </c>
      <c r="T235" s="20" t="str">
        <f>'[1]Werklijst 2020 04'!X236</f>
        <v>-</v>
      </c>
      <c r="U235" s="27">
        <f>'[1]Werklijst 2020 04'!AC236</f>
        <v>37.75</v>
      </c>
      <c r="V235" s="27" t="str">
        <f>'[1]Werklijst 2020 04'!AD236</f>
        <v/>
      </c>
      <c r="W235" s="27" t="str">
        <f>'[1]Werklijst 2020 04'!AE236</f>
        <v/>
      </c>
      <c r="X235" s="27" t="str">
        <f>'[1]Werklijst 2020 04'!AF236</f>
        <v/>
      </c>
      <c r="Y235" s="27" t="str">
        <f>'[1]Werklijst 2020 04'!AG236</f>
        <v/>
      </c>
      <c r="Z235" s="27" t="str">
        <f>'[1]Werklijst 2020 04'!AM236</f>
        <v/>
      </c>
      <c r="AA235" s="27" t="str">
        <f>'[1]Werklijst 2020 04'!AN236</f>
        <v/>
      </c>
      <c r="AB235" s="27" t="str">
        <f>'[1]Werklijst 2020 04'!AO236</f>
        <v/>
      </c>
      <c r="AC235" s="27" t="str">
        <f>'[1]Werklijst 2020 04'!AP236</f>
        <v/>
      </c>
      <c r="AD235" s="7" t="str">
        <f>+'[1]Werklijst 2020 04'!AQ236</f>
        <v>-</v>
      </c>
    </row>
    <row r="236" spans="1:30" s="28" customFormat="1" x14ac:dyDescent="0.2">
      <c r="A236" s="19">
        <f>'[1]Werklijst 2020 04'!A237</f>
        <v>3734878</v>
      </c>
      <c r="B236" s="20" t="str">
        <f>'[1]Werklijst 2020 04'!B237</f>
        <v>OEDIEN 2 mg/0,03 mg 13 x 28</v>
      </c>
      <c r="C236" s="20" t="str">
        <f>'[1]Werklijst 2020 04'!C237</f>
        <v>LABORATOIRES BAILLEUL</v>
      </c>
      <c r="D236" s="20">
        <f>'[1]Werklijst 2020 04'!H237</f>
        <v>13</v>
      </c>
      <c r="E236" s="21" t="str">
        <f>'[1]Werklijst 2020 04'!D237</f>
        <v>-</v>
      </c>
      <c r="F236" s="21" t="str">
        <f>'[1]Werklijst 2020 04'!E237</f>
        <v>-</v>
      </c>
      <c r="G236" s="22" t="str">
        <f>'[1]Werklijst 2020 04'!F237</f>
        <v>-</v>
      </c>
      <c r="H236" s="23" t="str">
        <f>'[1]Werklijst 2020 04'!G237</f>
        <v>S</v>
      </c>
      <c r="I236" s="21" t="str">
        <f>'[1]Werklijst 2020 04'!I237</f>
        <v>G</v>
      </c>
      <c r="J236" s="21" t="str">
        <f>'[1]Werklijst 2020 04'!J237</f>
        <v>-</v>
      </c>
      <c r="K236" s="24">
        <f>'[1]Werklijst 2020 04'!L237</f>
        <v>50.21</v>
      </c>
      <c r="L236" s="24">
        <f>'[1]Werklijst 2020 04'!M237</f>
        <v>50.21</v>
      </c>
      <c r="M236" s="24">
        <f>'[1]Werklijst 2020 04'!N237</f>
        <v>50.21</v>
      </c>
      <c r="N236" s="24">
        <f>'[1]Werklijst 2020 04'!P237</f>
        <v>39</v>
      </c>
      <c r="O236" s="24">
        <f>'[1]Werklijst 2020 04'!S237</f>
        <v>11.21</v>
      </c>
      <c r="P236" s="25" t="str">
        <f>'[1]Werklijst 2020 04'!T237</f>
        <v>-</v>
      </c>
      <c r="Q236" s="20" t="str">
        <f>'[1]Werklijst 2020 04'!U237</f>
        <v>-</v>
      </c>
      <c r="R236" s="24" t="str">
        <f>'[1]Werklijst 2020 04'!V237</f>
        <v>-</v>
      </c>
      <c r="S236" s="26" t="str">
        <f>'[1]Werklijst 2020 04'!W237</f>
        <v>-</v>
      </c>
      <c r="T236" s="20" t="str">
        <f>'[1]Werklijst 2020 04'!X237</f>
        <v>-</v>
      </c>
      <c r="U236" s="27">
        <f>'[1]Werklijst 2020 04'!AC237</f>
        <v>37.75</v>
      </c>
      <c r="V236" s="27" t="str">
        <f>'[1]Werklijst 2020 04'!AD237</f>
        <v/>
      </c>
      <c r="W236" s="27" t="str">
        <f>'[1]Werklijst 2020 04'!AE237</f>
        <v/>
      </c>
      <c r="X236" s="27" t="str">
        <f>'[1]Werklijst 2020 04'!AF237</f>
        <v/>
      </c>
      <c r="Y236" s="27" t="str">
        <f>'[1]Werklijst 2020 04'!AG237</f>
        <v/>
      </c>
      <c r="Z236" s="27" t="str">
        <f>'[1]Werklijst 2020 04'!AM237</f>
        <v/>
      </c>
      <c r="AA236" s="27" t="str">
        <f>'[1]Werklijst 2020 04'!AN237</f>
        <v/>
      </c>
      <c r="AB236" s="27" t="str">
        <f>'[1]Werklijst 2020 04'!AO237</f>
        <v/>
      </c>
      <c r="AC236" s="27" t="str">
        <f>'[1]Werklijst 2020 04'!AP237</f>
        <v/>
      </c>
      <c r="AD236" s="7" t="str">
        <f>+'[1]Werklijst 2020 04'!AQ237</f>
        <v>-</v>
      </c>
    </row>
    <row r="237" spans="1:30" s="28" customFormat="1" x14ac:dyDescent="0.2">
      <c r="A237" s="19">
        <f>'[1]Werklijst 2020 04'!A238</f>
        <v>3422334</v>
      </c>
      <c r="B237" s="20" t="str">
        <f>'[1]Werklijst 2020 04'!B238</f>
        <v xml:space="preserve">PERYNELLA 5 x 24 </v>
      </c>
      <c r="C237" s="20" t="str">
        <f>'[1]Werklijst 2020 04'!C238</f>
        <v>EXELTIS</v>
      </c>
      <c r="D237" s="20">
        <f>'[1]Werklijst 2020 04'!H238</f>
        <v>5</v>
      </c>
      <c r="E237" s="21" t="str">
        <f>'[1]Werklijst 2020 04'!D238</f>
        <v>-</v>
      </c>
      <c r="F237" s="21" t="str">
        <f>'[1]Werklijst 2020 04'!E238</f>
        <v>-</v>
      </c>
      <c r="G237" s="22" t="str">
        <f>'[1]Werklijst 2020 04'!F238</f>
        <v>-</v>
      </c>
      <c r="H237" s="23" t="str">
        <f>'[1]Werklijst 2020 04'!G238</f>
        <v>S</v>
      </c>
      <c r="I237" s="21" t="str">
        <f>'[1]Werklijst 2020 04'!I238</f>
        <v>-</v>
      </c>
      <c r="J237" s="21" t="str">
        <f>'[1]Werklijst 2020 04'!J238</f>
        <v>-</v>
      </c>
      <c r="K237" s="24">
        <f>'[1]Werklijst 2020 04'!L238</f>
        <v>35.119999999999997</v>
      </c>
      <c r="L237" s="24">
        <f>'[1]Werklijst 2020 04'!M238</f>
        <v>35.119999999999997</v>
      </c>
      <c r="M237" s="24">
        <f>'[1]Werklijst 2020 04'!N238</f>
        <v>35.119999999999997</v>
      </c>
      <c r="N237" s="24">
        <f>'[1]Werklijst 2020 04'!P238</f>
        <v>15</v>
      </c>
      <c r="O237" s="24">
        <f>'[1]Werklijst 2020 04'!S238</f>
        <v>20.119999999999997</v>
      </c>
      <c r="P237" s="25">
        <f>'[1]Werklijst 2020 04'!T238</f>
        <v>7709769</v>
      </c>
      <c r="Q237" s="20" t="str">
        <f>'[1]Werklijst 2020 04'!U238</f>
        <v xml:space="preserve">PERYNELLA 5 x 24 </v>
      </c>
      <c r="R237" s="24" t="str">
        <f>'[1]Werklijst 2020 04'!V238</f>
        <v>EXELTIS</v>
      </c>
      <c r="S237" s="26" t="str">
        <f>'[1]Werklijst 2020 04'!W238</f>
        <v>24 tabl</v>
      </c>
      <c r="T237" s="20">
        <f>'[1]Werklijst 2020 04'!X238</f>
        <v>1</v>
      </c>
      <c r="U237" s="27">
        <f>'[1]Werklijst 2020 04'!AC238</f>
        <v>23.51</v>
      </c>
      <c r="V237" s="27">
        <f>'[1]Werklijst 2020 04'!AD238</f>
        <v>6.0679999999999996</v>
      </c>
      <c r="W237" s="27" t="str">
        <f>'[1]Werklijst 2020 04'!AE238</f>
        <v/>
      </c>
      <c r="X237" s="27">
        <f>'[1]Werklijst 2020 04'!AF238</f>
        <v>6.0679999999999996</v>
      </c>
      <c r="Y237" s="27" t="str">
        <f>'[1]Werklijst 2020 04'!AG238</f>
        <v/>
      </c>
      <c r="Z237" s="27">
        <f>'[1]Werklijst 2020 04'!AM238</f>
        <v>3</v>
      </c>
      <c r="AA237" s="27" t="str">
        <f>'[1]Werklijst 2020 04'!AN238</f>
        <v/>
      </c>
      <c r="AB237" s="27">
        <f>'[1]Werklijst 2020 04'!AO238</f>
        <v>3.0679999999999996</v>
      </c>
      <c r="AC237" s="27" t="str">
        <f>'[1]Werklijst 2020 04'!AP238</f>
        <v/>
      </c>
      <c r="AD237" s="7" t="str">
        <f>+'[1]Werklijst 2020 04'!AQ238</f>
        <v>-</v>
      </c>
    </row>
    <row r="238" spans="1:30" s="28" customFormat="1" x14ac:dyDescent="0.2">
      <c r="A238" s="19">
        <f>'[1]Werklijst 2020 04'!A239</f>
        <v>2327302</v>
      </c>
      <c r="B238" s="20" t="str">
        <f>'[1]Werklijst 2020 04'!B239</f>
        <v>POSTINOR COMP 1 X 1500 µg</v>
      </c>
      <c r="C238" s="20" t="str">
        <f>'[1]Werklijst 2020 04'!C239</f>
        <v>GEDEON RICHTER</v>
      </c>
      <c r="D238" s="20">
        <f>'[1]Werklijst 2020 04'!H239</f>
        <v>3</v>
      </c>
      <c r="E238" s="21" t="str">
        <f>'[1]Werklijst 2020 04'!D239</f>
        <v>-</v>
      </c>
      <c r="F238" s="21" t="str">
        <f>'[1]Werklijst 2020 04'!E239</f>
        <v>-</v>
      </c>
      <c r="G238" s="22" t="str">
        <f>'[1]Werklijst 2020 04'!F239</f>
        <v>N</v>
      </c>
      <c r="H238" s="23" t="str">
        <f>'[1]Werklijst 2020 04'!G239</f>
        <v>S</v>
      </c>
      <c r="I238" s="21" t="str">
        <f>'[1]Werklijst 2020 04'!I239</f>
        <v>-</v>
      </c>
      <c r="J238" s="21" t="str">
        <f>'[1]Werklijst 2020 04'!J239</f>
        <v>-</v>
      </c>
      <c r="K238" s="24">
        <f>'[1]Werklijst 2020 04'!L239</f>
        <v>9.85</v>
      </c>
      <c r="L238" s="24">
        <f>'[1]Werklijst 2020 04'!M239</f>
        <v>9.85</v>
      </c>
      <c r="M238" s="24">
        <f>'[1]Werklijst 2020 04'!N239</f>
        <v>9.85</v>
      </c>
      <c r="N238" s="24">
        <f>'[1]Werklijst 2020 04'!P239</f>
        <v>9</v>
      </c>
      <c r="O238" s="24">
        <f>'[1]Werklijst 2020 04'!S239</f>
        <v>0.84999999999999964</v>
      </c>
      <c r="P238" s="25">
        <f>'[1]Werklijst 2020 04'!T239</f>
        <v>7704950</v>
      </c>
      <c r="Q238" s="20" t="str">
        <f>'[1]Werklijst 2020 04'!U239</f>
        <v>POSTINOR COMP 1 X 1500 µg</v>
      </c>
      <c r="R238" s="24" t="str">
        <f>'[1]Werklijst 2020 04'!V239</f>
        <v>GEDEON RICHTER</v>
      </c>
      <c r="S238" s="26" t="str">
        <f>'[1]Werklijst 2020 04'!W239</f>
        <v>1 comp</v>
      </c>
      <c r="T238" s="20">
        <f>'[1]Werklijst 2020 04'!X239</f>
        <v>3</v>
      </c>
      <c r="U238" s="27">
        <f>'[1]Werklijst 2020 04'!AC239</f>
        <v>5.57</v>
      </c>
      <c r="V238" s="27">
        <f>'[1]Werklijst 2020 04'!AD239</f>
        <v>7.19</v>
      </c>
      <c r="W238" s="27" t="str">
        <f>'[1]Werklijst 2020 04'!AE239</f>
        <v/>
      </c>
      <c r="X238" s="27">
        <f>'[1]Werklijst 2020 04'!AF239</f>
        <v>7.19</v>
      </c>
      <c r="Y238" s="27" t="str">
        <f>'[1]Werklijst 2020 04'!AG239</f>
        <v/>
      </c>
      <c r="Z238" s="27">
        <f>'[1]Werklijst 2020 04'!AM239</f>
        <v>7.19</v>
      </c>
      <c r="AA238" s="27" t="str">
        <f>'[1]Werklijst 2020 04'!AN239</f>
        <v/>
      </c>
      <c r="AB238" s="27">
        <f>'[1]Werklijst 2020 04'!AO239</f>
        <v>0</v>
      </c>
      <c r="AC238" s="27" t="str">
        <f>'[1]Werklijst 2020 04'!AP239</f>
        <v/>
      </c>
      <c r="AD238" s="7" t="str">
        <f>+'[1]Werklijst 2020 04'!AQ239</f>
        <v>-</v>
      </c>
    </row>
    <row r="239" spans="1:30" s="28" customFormat="1" x14ac:dyDescent="0.2">
      <c r="A239" s="19">
        <f>'[1]Werklijst 2020 04'!A240</f>
        <v>2257145</v>
      </c>
      <c r="B239" s="20" t="str">
        <f>'[1]Werklijst 2020 04'!B240</f>
        <v>POSTINOR COMP 2 X 750 µg</v>
      </c>
      <c r="C239" s="20" t="str">
        <f>'[1]Werklijst 2020 04'!C240</f>
        <v>MITHRA PHARMACEUTICALS</v>
      </c>
      <c r="D239" s="20">
        <f>'[1]Werklijst 2020 04'!H240</f>
        <v>3</v>
      </c>
      <c r="E239" s="21" t="str">
        <f>'[1]Werklijst 2020 04'!D240</f>
        <v>-</v>
      </c>
      <c r="F239" s="21" t="str">
        <f>'[1]Werklijst 2020 04'!E240</f>
        <v>-</v>
      </c>
      <c r="G239" s="22" t="str">
        <f>'[1]Werklijst 2020 04'!F240</f>
        <v>N</v>
      </c>
      <c r="H239" s="23" t="str">
        <f>'[1]Werklijst 2020 04'!G240</f>
        <v>S</v>
      </c>
      <c r="I239" s="21" t="str">
        <f>'[1]Werklijst 2020 04'!I240</f>
        <v>-</v>
      </c>
      <c r="J239" s="21" t="str">
        <f>'[1]Werklijst 2020 04'!J240</f>
        <v>-</v>
      </c>
      <c r="K239" s="24">
        <f>'[1]Werklijst 2020 04'!L240</f>
        <v>8.9499999999999993</v>
      </c>
      <c r="L239" s="24">
        <f>'[1]Werklijst 2020 04'!M240</f>
        <v>8.9499999999999993</v>
      </c>
      <c r="M239" s="24">
        <f>'[1]Werklijst 2020 04'!N240</f>
        <v>8.9499999999999993</v>
      </c>
      <c r="N239" s="24">
        <f>'[1]Werklijst 2020 04'!P240</f>
        <v>9</v>
      </c>
      <c r="O239" s="24">
        <f>'[1]Werklijst 2020 04'!S240</f>
        <v>0</v>
      </c>
      <c r="P239" s="25">
        <f>'[1]Werklijst 2020 04'!T240</f>
        <v>7704968</v>
      </c>
      <c r="Q239" s="20" t="str">
        <f>'[1]Werklijst 2020 04'!U240</f>
        <v>POSTINOR COMP 2 X 750 µg</v>
      </c>
      <c r="R239" s="24" t="str">
        <f>'[1]Werklijst 2020 04'!V240</f>
        <v>MITHRA PHARMACEUTICALS</v>
      </c>
      <c r="S239" s="26" t="str">
        <f>'[1]Werklijst 2020 04'!W240</f>
        <v>2 comp</v>
      </c>
      <c r="T239" s="20">
        <f>'[1]Werklijst 2020 04'!X240</f>
        <v>3</v>
      </c>
      <c r="U239" s="27">
        <f>'[1]Werklijst 2020 04'!AC240</f>
        <v>5.0599999999999996</v>
      </c>
      <c r="V239" s="27">
        <f>'[1]Werklijst 2020 04'!AD240</f>
        <v>6.53</v>
      </c>
      <c r="W239" s="27" t="str">
        <f>'[1]Werklijst 2020 04'!AE240</f>
        <v/>
      </c>
      <c r="X239" s="27">
        <f>'[1]Werklijst 2020 04'!AF240</f>
        <v>6.53</v>
      </c>
      <c r="Y239" s="27" t="str">
        <f>'[1]Werklijst 2020 04'!AG240</f>
        <v/>
      </c>
      <c r="Z239" s="27">
        <f>'[1]Werklijst 2020 04'!AM240</f>
        <v>6.53</v>
      </c>
      <c r="AA239" s="27" t="str">
        <f>'[1]Werklijst 2020 04'!AN240</f>
        <v/>
      </c>
      <c r="AB239" s="27">
        <f>'[1]Werklijst 2020 04'!AO240</f>
        <v>0</v>
      </c>
      <c r="AC239" s="27" t="str">
        <f>'[1]Werklijst 2020 04'!AP240</f>
        <v/>
      </c>
      <c r="AD239" s="7" t="str">
        <f>+'[1]Werklijst 2020 04'!AQ240</f>
        <v>-</v>
      </c>
    </row>
    <row r="240" spans="1:30" s="28" customFormat="1" x14ac:dyDescent="0.2">
      <c r="A240" s="19">
        <f>'[1]Werklijst 2020 04'!A241</f>
        <v>2597003</v>
      </c>
      <c r="B240" s="20" t="str">
        <f>'[1]Werklijst 2020 04'!B241</f>
        <v>QLAIRA TABL 3 x 28</v>
      </c>
      <c r="C240" s="20" t="str">
        <f>'[1]Werklijst 2020 04'!C241</f>
        <v>BAYER</v>
      </c>
      <c r="D240" s="20">
        <f>'[1]Werklijst 2020 04'!H241</f>
        <v>3</v>
      </c>
      <c r="E240" s="21" t="str">
        <f>'[1]Werklijst 2020 04'!D241</f>
        <v>-</v>
      </c>
      <c r="F240" s="21" t="str">
        <f>'[1]Werklijst 2020 04'!E241</f>
        <v>-</v>
      </c>
      <c r="G240" s="22" t="str">
        <f>'[1]Werklijst 2020 04'!F241</f>
        <v>-</v>
      </c>
      <c r="H240" s="23" t="str">
        <f>'[1]Werklijst 2020 04'!G241</f>
        <v>S</v>
      </c>
      <c r="I240" s="21" t="str">
        <f>'[1]Werklijst 2020 04'!I241</f>
        <v>-</v>
      </c>
      <c r="J240" s="21" t="str">
        <f>'[1]Werklijst 2020 04'!J241</f>
        <v>-</v>
      </c>
      <c r="K240" s="24">
        <f>'[1]Werklijst 2020 04'!L241</f>
        <v>39.32</v>
      </c>
      <c r="L240" s="24">
        <f>'[1]Werklijst 2020 04'!M241</f>
        <v>39.32</v>
      </c>
      <c r="M240" s="24">
        <f>'[1]Werklijst 2020 04'!N241</f>
        <v>39.32</v>
      </c>
      <c r="N240" s="24">
        <f>'[1]Werklijst 2020 04'!P241</f>
        <v>9</v>
      </c>
      <c r="O240" s="24">
        <f>'[1]Werklijst 2020 04'!S241</f>
        <v>30.32</v>
      </c>
      <c r="P240" s="25">
        <f>'[1]Werklijst 2020 04'!T241</f>
        <v>7704976</v>
      </c>
      <c r="Q240" s="20" t="str">
        <f>'[1]Werklijst 2020 04'!U241</f>
        <v>QLAIRA TABL 3 x 28</v>
      </c>
      <c r="R240" s="24" t="str">
        <f>'[1]Werklijst 2020 04'!V241</f>
        <v>BAYER</v>
      </c>
      <c r="S240" s="26" t="str">
        <f>'[1]Werklijst 2020 04'!W241</f>
        <v>28 tabl</v>
      </c>
      <c r="T240" s="20">
        <f>'[1]Werklijst 2020 04'!X241</f>
        <v>1</v>
      </c>
      <c r="U240" s="27">
        <f>'[1]Werklijst 2020 04'!AC241</f>
        <v>27.47</v>
      </c>
      <c r="V240" s="27">
        <f>'[1]Werklijst 2020 04'!AD241</f>
        <v>2.7269000000000001</v>
      </c>
      <c r="W240" s="27" t="str">
        <f>'[1]Werklijst 2020 04'!AE241</f>
        <v/>
      </c>
      <c r="X240" s="27">
        <f>'[1]Werklijst 2020 04'!AF241</f>
        <v>2.7269000000000001</v>
      </c>
      <c r="Y240" s="27" t="str">
        <f>'[1]Werklijst 2020 04'!AG241</f>
        <v/>
      </c>
      <c r="Z240" s="27">
        <f>'[1]Werklijst 2020 04'!AM241</f>
        <v>2.7269000000000001</v>
      </c>
      <c r="AA240" s="27" t="str">
        <f>'[1]Werklijst 2020 04'!AN241</f>
        <v/>
      </c>
      <c r="AB240" s="27">
        <f>'[1]Werklijst 2020 04'!AO241</f>
        <v>0</v>
      </c>
      <c r="AC240" s="27" t="str">
        <f>'[1]Werklijst 2020 04'!AP241</f>
        <v/>
      </c>
      <c r="AD240" s="7" t="str">
        <f>+'[1]Werklijst 2020 04'!AQ241</f>
        <v>-</v>
      </c>
    </row>
    <row r="241" spans="1:30" s="28" customFormat="1" x14ac:dyDescent="0.2">
      <c r="A241" s="19" t="str">
        <f>'[1]Werklijst 2020 04'!A242</f>
        <v xml:space="preserve">3639366          </v>
      </c>
      <c r="B241" s="20" t="str">
        <f>'[1]Werklijst 2020 04'!B242</f>
        <v>RINGAFEMA hulpmiddel voor vaginaal gebruik x 1</v>
      </c>
      <c r="C241" s="20" t="str">
        <f>'[1]Werklijst 2020 04'!C242</f>
        <v>MYLAN</v>
      </c>
      <c r="D241" s="20">
        <f>'[1]Werklijst 2020 04'!H242</f>
        <v>1</v>
      </c>
      <c r="E241" s="21" t="str">
        <f>'[1]Werklijst 2020 04'!D242</f>
        <v>-</v>
      </c>
      <c r="F241" s="21" t="str">
        <f>'[1]Werklijst 2020 04'!E242</f>
        <v>-</v>
      </c>
      <c r="G241" s="22" t="str">
        <f>'[1]Werklijst 2020 04'!F242</f>
        <v>-</v>
      </c>
      <c r="H241" s="23" t="str">
        <f>'[1]Werklijst 2020 04'!G242</f>
        <v>S</v>
      </c>
      <c r="I241" s="21" t="str">
        <f>'[1]Werklijst 2020 04'!I242</f>
        <v>G</v>
      </c>
      <c r="J241" s="21" t="str">
        <f>'[1]Werklijst 2020 04'!J242</f>
        <v>-</v>
      </c>
      <c r="K241" s="24">
        <f>'[1]Werklijst 2020 04'!L242</f>
        <v>13.99</v>
      </c>
      <c r="L241" s="24">
        <f>'[1]Werklijst 2020 04'!M242</f>
        <v>13.99</v>
      </c>
      <c r="M241" s="24">
        <f>'[1]Werklijst 2020 04'!N242</f>
        <v>13.99</v>
      </c>
      <c r="N241" s="24">
        <f>'[1]Werklijst 2020 04'!P242</f>
        <v>3</v>
      </c>
      <c r="O241" s="24">
        <f>'[1]Werklijst 2020 04'!S242</f>
        <v>10.99</v>
      </c>
      <c r="P241" s="25">
        <f>'[1]Werklijst 2020 04'!T242</f>
        <v>7709983</v>
      </c>
      <c r="Q241" s="20" t="str">
        <f>'[1]Werklijst 2020 04'!U242</f>
        <v>RINGAFEMA hulpmiddel voor vaginaal gebruik X 1</v>
      </c>
      <c r="R241" s="24" t="str">
        <f>'[1]Werklijst 2020 04'!V242</f>
        <v xml:space="preserve">MYLAN </v>
      </c>
      <c r="S241" s="26" t="str">
        <f>'[1]Werklijst 2020 04'!W242</f>
        <v>1 ring/anneau</v>
      </c>
      <c r="T241" s="20">
        <f>'[1]Werklijst 2020 04'!X242</f>
        <v>1</v>
      </c>
      <c r="U241" s="27">
        <f>'[1]Werklijst 2020 04'!AC242</f>
        <v>41.11</v>
      </c>
      <c r="V241" s="27">
        <f>'[1]Werklijst 2020 04'!AD242</f>
        <v>8.4482999999999997</v>
      </c>
      <c r="W241" s="27" t="str">
        <f>'[1]Werklijst 2020 04'!AE242</f>
        <v/>
      </c>
      <c r="X241" s="27">
        <f>'[1]Werklijst 2020 04'!AF242</f>
        <v>8.4482999999999997</v>
      </c>
      <c r="Y241" s="27" t="str">
        <f>'[1]Werklijst 2020 04'!AG242</f>
        <v/>
      </c>
      <c r="Z241" s="27">
        <f>'[1]Werklijst 2020 04'!AM242</f>
        <v>3</v>
      </c>
      <c r="AA241" s="27" t="str">
        <f>'[1]Werklijst 2020 04'!AN242</f>
        <v/>
      </c>
      <c r="AB241" s="27">
        <f>'[1]Werklijst 2020 04'!AO242</f>
        <v>5.4482999999999997</v>
      </c>
      <c r="AC241" s="27" t="str">
        <f>'[1]Werklijst 2020 04'!AP242</f>
        <v/>
      </c>
      <c r="AD241" s="7" t="str">
        <f>+'[1]Werklijst 2020 04'!AQ242</f>
        <v>-</v>
      </c>
    </row>
    <row r="242" spans="1:30" s="28" customFormat="1" x14ac:dyDescent="0.2">
      <c r="A242" s="19" t="str">
        <f>'[1]Werklijst 2020 04'!A243</f>
        <v>3639374 </v>
      </c>
      <c r="B242" s="20" t="str">
        <f>'[1]Werklijst 2020 04'!B243</f>
        <v>RINGAFEMA hulpmiddel voor vaginaal gebruik x 3</v>
      </c>
      <c r="C242" s="20" t="str">
        <f>'[1]Werklijst 2020 04'!C243</f>
        <v>MYLAN</v>
      </c>
      <c r="D242" s="20">
        <f>'[1]Werklijst 2020 04'!H243</f>
        <v>3</v>
      </c>
      <c r="E242" s="21" t="str">
        <f>'[1]Werklijst 2020 04'!D243</f>
        <v>-</v>
      </c>
      <c r="F242" s="21" t="str">
        <f>'[1]Werklijst 2020 04'!E243</f>
        <v>-</v>
      </c>
      <c r="G242" s="22" t="str">
        <f>'[1]Werklijst 2020 04'!F243</f>
        <v>-</v>
      </c>
      <c r="H242" s="23" t="str">
        <f>'[1]Werklijst 2020 04'!G243</f>
        <v>S</v>
      </c>
      <c r="I242" s="21" t="str">
        <f>'[1]Werklijst 2020 04'!I243</f>
        <v>G</v>
      </c>
      <c r="J242" s="21" t="str">
        <f>'[1]Werklijst 2020 04'!J243</f>
        <v>-</v>
      </c>
      <c r="K242" s="24">
        <f>'[1]Werklijst 2020 04'!L243</f>
        <v>30.86</v>
      </c>
      <c r="L242" s="24">
        <f>'[1]Werklijst 2020 04'!M243</f>
        <v>30.86</v>
      </c>
      <c r="M242" s="24">
        <f>'[1]Werklijst 2020 04'!N243</f>
        <v>30.86</v>
      </c>
      <c r="N242" s="24">
        <f>'[1]Werklijst 2020 04'!P243</f>
        <v>9</v>
      </c>
      <c r="O242" s="24">
        <f>'[1]Werklijst 2020 04'!S243</f>
        <v>21.86</v>
      </c>
      <c r="P242" s="25" t="str">
        <f>'[1]Werklijst 2020 04'!T243</f>
        <v>-</v>
      </c>
      <c r="Q242" s="20" t="str">
        <f>'[1]Werklijst 2020 04'!U243</f>
        <v>-</v>
      </c>
      <c r="R242" s="24" t="str">
        <f>'[1]Werklijst 2020 04'!V243</f>
        <v>-</v>
      </c>
      <c r="S242" s="26" t="str">
        <f>'[1]Werklijst 2020 04'!W243</f>
        <v>-</v>
      </c>
      <c r="T242" s="20" t="str">
        <f>'[1]Werklijst 2020 04'!X243</f>
        <v>-</v>
      </c>
      <c r="U242" s="27">
        <f>'[1]Werklijst 2020 04'!AC243</f>
        <v>41.11</v>
      </c>
      <c r="V242" s="27" t="str">
        <f>'[1]Werklijst 2020 04'!AD243</f>
        <v/>
      </c>
      <c r="W242" s="27" t="str">
        <f>'[1]Werklijst 2020 04'!AE243</f>
        <v/>
      </c>
      <c r="X242" s="27" t="str">
        <f>'[1]Werklijst 2020 04'!AF243</f>
        <v/>
      </c>
      <c r="Y242" s="27" t="str">
        <f>'[1]Werklijst 2020 04'!AG243</f>
        <v/>
      </c>
      <c r="Z242" s="27" t="str">
        <f>'[1]Werklijst 2020 04'!AM243</f>
        <v/>
      </c>
      <c r="AA242" s="27" t="str">
        <f>'[1]Werklijst 2020 04'!AN243</f>
        <v/>
      </c>
      <c r="AB242" s="27" t="str">
        <f>'[1]Werklijst 2020 04'!AO243</f>
        <v/>
      </c>
      <c r="AC242" s="27" t="str">
        <f>'[1]Werklijst 2020 04'!AP243</f>
        <v/>
      </c>
      <c r="AD242" s="7" t="str">
        <f>+'[1]Werklijst 2020 04'!AQ243</f>
        <v>-</v>
      </c>
    </row>
    <row r="243" spans="1:30" s="28" customFormat="1" x14ac:dyDescent="0.2">
      <c r="A243" s="19" t="str">
        <f>'[1]Werklijst 2020 04'!A244</f>
        <v>3639382 </v>
      </c>
      <c r="B243" s="20" t="str">
        <f>'[1]Werklijst 2020 04'!B244</f>
        <v>RINGAFEMA hulpmiddel voor vaginaal gebruik x 6</v>
      </c>
      <c r="C243" s="20" t="str">
        <f>'[1]Werklijst 2020 04'!C244</f>
        <v>MYLAN</v>
      </c>
      <c r="D243" s="20">
        <f>'[1]Werklijst 2020 04'!H244</f>
        <v>6</v>
      </c>
      <c r="E243" s="21" t="str">
        <f>'[1]Werklijst 2020 04'!D244</f>
        <v>-</v>
      </c>
      <c r="F243" s="21" t="str">
        <f>'[1]Werklijst 2020 04'!E244</f>
        <v>-</v>
      </c>
      <c r="G243" s="22" t="str">
        <f>'[1]Werklijst 2020 04'!F244</f>
        <v>-</v>
      </c>
      <c r="H243" s="23" t="str">
        <f>'[1]Werklijst 2020 04'!G244</f>
        <v>S</v>
      </c>
      <c r="I243" s="21" t="str">
        <f>'[1]Werklijst 2020 04'!I244</f>
        <v>G</v>
      </c>
      <c r="J243" s="21" t="str">
        <f>'[1]Werklijst 2020 04'!J244</f>
        <v>-</v>
      </c>
      <c r="K243" s="24">
        <f>'[1]Werklijst 2020 04'!L244</f>
        <v>53.77</v>
      </c>
      <c r="L243" s="24">
        <f>'[1]Werklijst 2020 04'!M244</f>
        <v>53.77</v>
      </c>
      <c r="M243" s="24">
        <f>'[1]Werklijst 2020 04'!N244</f>
        <v>53.77</v>
      </c>
      <c r="N243" s="24">
        <f>'[1]Werklijst 2020 04'!P244</f>
        <v>18</v>
      </c>
      <c r="O243" s="24">
        <f>'[1]Werklijst 2020 04'!S244</f>
        <v>35.770000000000003</v>
      </c>
      <c r="P243" s="25" t="str">
        <f>'[1]Werklijst 2020 04'!T244</f>
        <v>-</v>
      </c>
      <c r="Q243" s="20" t="str">
        <f>'[1]Werklijst 2020 04'!U244</f>
        <v>-</v>
      </c>
      <c r="R243" s="24" t="str">
        <f>'[1]Werklijst 2020 04'!V244</f>
        <v>-</v>
      </c>
      <c r="S243" s="26" t="str">
        <f>'[1]Werklijst 2020 04'!W244</f>
        <v>-</v>
      </c>
      <c r="T243" s="20" t="str">
        <f>'[1]Werklijst 2020 04'!X244</f>
        <v>-</v>
      </c>
      <c r="U243" s="27">
        <f>'[1]Werklijst 2020 04'!AC244</f>
        <v>41.11</v>
      </c>
      <c r="V243" s="27" t="str">
        <f>'[1]Werklijst 2020 04'!AD244</f>
        <v/>
      </c>
      <c r="W243" s="27" t="str">
        <f>'[1]Werklijst 2020 04'!AE244</f>
        <v/>
      </c>
      <c r="X243" s="27" t="str">
        <f>'[1]Werklijst 2020 04'!AF244</f>
        <v/>
      </c>
      <c r="Y243" s="27" t="str">
        <f>'[1]Werklijst 2020 04'!AG244</f>
        <v/>
      </c>
      <c r="Z243" s="27" t="str">
        <f>'[1]Werklijst 2020 04'!AM244</f>
        <v/>
      </c>
      <c r="AA243" s="27" t="str">
        <f>'[1]Werklijst 2020 04'!AN244</f>
        <v/>
      </c>
      <c r="AB243" s="27" t="str">
        <f>'[1]Werklijst 2020 04'!AO244</f>
        <v/>
      </c>
      <c r="AC243" s="27" t="str">
        <f>'[1]Werklijst 2020 04'!AP244</f>
        <v/>
      </c>
      <c r="AD243" s="7" t="str">
        <f>+'[1]Werklijst 2020 04'!AQ244</f>
        <v>-</v>
      </c>
    </row>
    <row r="244" spans="1:30" s="28" customFormat="1" x14ac:dyDescent="0.2">
      <c r="A244" s="19">
        <f>'[1]Werklijst 2020 04'!A245</f>
        <v>2969947</v>
      </c>
      <c r="B244" s="20" t="str">
        <f>'[1]Werklijst 2020 04'!B245</f>
        <v>SAPHIRENA 0,075 mg TABL 1 X 28</v>
      </c>
      <c r="C244" s="20" t="str">
        <f>'[1]Werklijst 2020 04'!C245</f>
        <v>SANDOZ</v>
      </c>
      <c r="D244" s="20">
        <f>'[1]Werklijst 2020 04'!H245</f>
        <v>1</v>
      </c>
      <c r="E244" s="21" t="str">
        <f>'[1]Werklijst 2020 04'!D245</f>
        <v>-</v>
      </c>
      <c r="F244" s="21" t="str">
        <f>'[1]Werklijst 2020 04'!E245</f>
        <v>-</v>
      </c>
      <c r="G244" s="22" t="str">
        <f>'[1]Werklijst 2020 04'!F245</f>
        <v>-</v>
      </c>
      <c r="H244" s="23" t="str">
        <f>'[1]Werklijst 2020 04'!G245</f>
        <v>S</v>
      </c>
      <c r="I244" s="21" t="str">
        <f>'[1]Werklijst 2020 04'!I245</f>
        <v>G</v>
      </c>
      <c r="J244" s="21" t="str">
        <f>'[1]Werklijst 2020 04'!J245</f>
        <v>-</v>
      </c>
      <c r="K244" s="24">
        <f>'[1]Werklijst 2020 04'!L245</f>
        <v>9.35</v>
      </c>
      <c r="L244" s="24">
        <f>'[1]Werklijst 2020 04'!M245</f>
        <v>9.35</v>
      </c>
      <c r="M244" s="24">
        <f>'[1]Werklijst 2020 04'!N245</f>
        <v>9.35</v>
      </c>
      <c r="N244" s="24">
        <f>'[1]Werklijst 2020 04'!P245</f>
        <v>3</v>
      </c>
      <c r="O244" s="24">
        <f>'[1]Werklijst 2020 04'!S245</f>
        <v>6.35</v>
      </c>
      <c r="P244" s="25">
        <f>'[1]Werklijst 2020 04'!T245</f>
        <v>7705007</v>
      </c>
      <c r="Q244" s="20" t="str">
        <f>'[1]Werklijst 2020 04'!U245</f>
        <v xml:space="preserve">SAPHIRENA 0,075 mg TABL </v>
      </c>
      <c r="R244" s="24" t="str">
        <f>'[1]Werklijst 2020 04'!V245</f>
        <v>SANDOZ</v>
      </c>
      <c r="S244" s="26" t="str">
        <f>'[1]Werklijst 2020 04'!W245</f>
        <v>28 tabl</v>
      </c>
      <c r="T244" s="20">
        <f>'[1]Werklijst 2020 04'!X245</f>
        <v>1</v>
      </c>
      <c r="U244" s="27">
        <f>'[1]Werklijst 2020 04'!AC245</f>
        <v>53.17</v>
      </c>
      <c r="V244" s="27">
        <f>'[1]Werklijst 2020 04'!AD245</f>
        <v>4.8822999999999999</v>
      </c>
      <c r="W244" s="27" t="str">
        <f>'[1]Werklijst 2020 04'!AE245</f>
        <v/>
      </c>
      <c r="X244" s="27">
        <f>'[1]Werklijst 2020 04'!AF245</f>
        <v>4.8822999999999999</v>
      </c>
      <c r="Y244" s="27" t="str">
        <f>'[1]Werklijst 2020 04'!AG245</f>
        <v/>
      </c>
      <c r="Z244" s="27">
        <f>'[1]Werklijst 2020 04'!AM245</f>
        <v>3</v>
      </c>
      <c r="AA244" s="27" t="str">
        <f>'[1]Werklijst 2020 04'!AN245</f>
        <v/>
      </c>
      <c r="AB244" s="27">
        <f>'[1]Werklijst 2020 04'!AO245</f>
        <v>1.8822999999999999</v>
      </c>
      <c r="AC244" s="27" t="str">
        <f>'[1]Werklijst 2020 04'!AP245</f>
        <v/>
      </c>
      <c r="AD244" s="7" t="str">
        <f>+'[1]Werklijst 2020 04'!AQ245</f>
        <v>-</v>
      </c>
    </row>
    <row r="245" spans="1:30" s="28" customFormat="1" x14ac:dyDescent="0.2">
      <c r="A245" s="19">
        <f>'[1]Werklijst 2020 04'!A246</f>
        <v>2912475</v>
      </c>
      <c r="B245" s="20" t="str">
        <f>'[1]Werklijst 2020 04'!B246</f>
        <v>SAPHIRENA 0,075 mg TABL 3 X 28</v>
      </c>
      <c r="C245" s="20" t="str">
        <f>'[1]Werklijst 2020 04'!C246</f>
        <v>SANDOZ</v>
      </c>
      <c r="D245" s="20">
        <f>'[1]Werklijst 2020 04'!H246</f>
        <v>3</v>
      </c>
      <c r="E245" s="21" t="str">
        <f>'[1]Werklijst 2020 04'!D246</f>
        <v>-</v>
      </c>
      <c r="F245" s="21" t="str">
        <f>'[1]Werklijst 2020 04'!E246</f>
        <v>-</v>
      </c>
      <c r="G245" s="22" t="str">
        <f>'[1]Werklijst 2020 04'!F246</f>
        <v>-</v>
      </c>
      <c r="H245" s="23" t="str">
        <f>'[1]Werklijst 2020 04'!G246</f>
        <v>S</v>
      </c>
      <c r="I245" s="21" t="str">
        <f>'[1]Werklijst 2020 04'!I246</f>
        <v>G</v>
      </c>
      <c r="J245" s="21" t="str">
        <f>'[1]Werklijst 2020 04'!J246</f>
        <v>-</v>
      </c>
      <c r="K245" s="24">
        <f>'[1]Werklijst 2020 04'!L246</f>
        <v>19.64</v>
      </c>
      <c r="L245" s="24">
        <f>'[1]Werklijst 2020 04'!M246</f>
        <v>19.64</v>
      </c>
      <c r="M245" s="24">
        <f>'[1]Werklijst 2020 04'!N246</f>
        <v>19.64</v>
      </c>
      <c r="N245" s="24">
        <f>'[1]Werklijst 2020 04'!P246</f>
        <v>9</v>
      </c>
      <c r="O245" s="24">
        <f>'[1]Werklijst 2020 04'!S246</f>
        <v>10.64</v>
      </c>
      <c r="P245" s="25" t="str">
        <f>'[1]Werklijst 2020 04'!T246</f>
        <v>-</v>
      </c>
      <c r="Q245" s="20" t="str">
        <f>'[1]Werklijst 2020 04'!U246</f>
        <v>-</v>
      </c>
      <c r="R245" s="24" t="str">
        <f>'[1]Werklijst 2020 04'!V246</f>
        <v>-</v>
      </c>
      <c r="S245" s="26" t="str">
        <f>'[1]Werklijst 2020 04'!W246</f>
        <v>-</v>
      </c>
      <c r="T245" s="20" t="str">
        <f>'[1]Werklijst 2020 04'!X246</f>
        <v>-</v>
      </c>
      <c r="U245" s="27">
        <f>'[1]Werklijst 2020 04'!AC246</f>
        <v>53.17</v>
      </c>
      <c r="V245" s="27" t="str">
        <f>'[1]Werklijst 2020 04'!AD246</f>
        <v/>
      </c>
      <c r="W245" s="27" t="str">
        <f>'[1]Werklijst 2020 04'!AE246</f>
        <v/>
      </c>
      <c r="X245" s="27" t="str">
        <f>'[1]Werklijst 2020 04'!AF246</f>
        <v/>
      </c>
      <c r="Y245" s="27" t="str">
        <f>'[1]Werklijst 2020 04'!AG246</f>
        <v/>
      </c>
      <c r="Z245" s="27" t="str">
        <f>'[1]Werklijst 2020 04'!AM246</f>
        <v/>
      </c>
      <c r="AA245" s="27" t="str">
        <f>'[1]Werklijst 2020 04'!AN246</f>
        <v/>
      </c>
      <c r="AB245" s="27" t="str">
        <f>'[1]Werklijst 2020 04'!AO246</f>
        <v/>
      </c>
      <c r="AC245" s="27" t="str">
        <f>'[1]Werklijst 2020 04'!AP246</f>
        <v/>
      </c>
      <c r="AD245" s="7" t="str">
        <f>+'[1]Werklijst 2020 04'!AQ246</f>
        <v>-</v>
      </c>
    </row>
    <row r="246" spans="1:30" s="28" customFormat="1" x14ac:dyDescent="0.2">
      <c r="A246" s="19">
        <f>'[1]Werklijst 2020 04'!A247</f>
        <v>2912467</v>
      </c>
      <c r="B246" s="20" t="str">
        <f>'[1]Werklijst 2020 04'!B247</f>
        <v>SAPHIRENA 0,075 mg TABL 6 X 28</v>
      </c>
      <c r="C246" s="20" t="str">
        <f>'[1]Werklijst 2020 04'!C247</f>
        <v>SANDOZ</v>
      </c>
      <c r="D246" s="20">
        <f>'[1]Werklijst 2020 04'!H247</f>
        <v>6</v>
      </c>
      <c r="E246" s="21" t="str">
        <f>'[1]Werklijst 2020 04'!D247</f>
        <v>-</v>
      </c>
      <c r="F246" s="21" t="str">
        <f>'[1]Werklijst 2020 04'!E247</f>
        <v>-</v>
      </c>
      <c r="G246" s="22" t="str">
        <f>'[1]Werklijst 2020 04'!F247</f>
        <v>-</v>
      </c>
      <c r="H246" s="23" t="str">
        <f>'[1]Werklijst 2020 04'!G247</f>
        <v>S</v>
      </c>
      <c r="I246" s="21" t="str">
        <f>'[1]Werklijst 2020 04'!I247</f>
        <v>G</v>
      </c>
      <c r="J246" s="21" t="str">
        <f>'[1]Werklijst 2020 04'!J247</f>
        <v>-</v>
      </c>
      <c r="K246" s="24">
        <f>'[1]Werklijst 2020 04'!L247</f>
        <v>35.340000000000003</v>
      </c>
      <c r="L246" s="24">
        <f>'[1]Werklijst 2020 04'!M247</f>
        <v>35.340000000000003</v>
      </c>
      <c r="M246" s="24">
        <f>'[1]Werklijst 2020 04'!N247</f>
        <v>35.340000000000003</v>
      </c>
      <c r="N246" s="24">
        <f>'[1]Werklijst 2020 04'!P247</f>
        <v>18</v>
      </c>
      <c r="O246" s="24">
        <f>'[1]Werklijst 2020 04'!S247</f>
        <v>17.340000000000003</v>
      </c>
      <c r="P246" s="25" t="str">
        <f>'[1]Werklijst 2020 04'!T247</f>
        <v>-</v>
      </c>
      <c r="Q246" s="20" t="str">
        <f>'[1]Werklijst 2020 04'!U247</f>
        <v>-</v>
      </c>
      <c r="R246" s="24" t="str">
        <f>'[1]Werklijst 2020 04'!V247</f>
        <v>-</v>
      </c>
      <c r="S246" s="26" t="str">
        <f>'[1]Werklijst 2020 04'!W247</f>
        <v>-</v>
      </c>
      <c r="T246" s="20" t="str">
        <f>'[1]Werklijst 2020 04'!X247</f>
        <v>-</v>
      </c>
      <c r="U246" s="27">
        <f>'[1]Werklijst 2020 04'!AC247</f>
        <v>53.17</v>
      </c>
      <c r="V246" s="27" t="str">
        <f>'[1]Werklijst 2020 04'!AD247</f>
        <v/>
      </c>
      <c r="W246" s="27" t="str">
        <f>'[1]Werklijst 2020 04'!AE247</f>
        <v/>
      </c>
      <c r="X246" s="27" t="str">
        <f>'[1]Werklijst 2020 04'!AF247</f>
        <v/>
      </c>
      <c r="Y246" s="27" t="str">
        <f>'[1]Werklijst 2020 04'!AG247</f>
        <v/>
      </c>
      <c r="Z246" s="27" t="str">
        <f>'[1]Werklijst 2020 04'!AM247</f>
        <v/>
      </c>
      <c r="AA246" s="27" t="str">
        <f>'[1]Werklijst 2020 04'!AN247</f>
        <v/>
      </c>
      <c r="AB246" s="27" t="str">
        <f>'[1]Werklijst 2020 04'!AO247</f>
        <v/>
      </c>
      <c r="AC246" s="27" t="str">
        <f>'[1]Werklijst 2020 04'!AP247</f>
        <v/>
      </c>
      <c r="AD246" s="7" t="str">
        <f>+'[1]Werklijst 2020 04'!AQ247</f>
        <v>-</v>
      </c>
    </row>
    <row r="247" spans="1:30" s="28" customFormat="1" x14ac:dyDescent="0.2">
      <c r="A247" s="19">
        <f>'[1]Werklijst 2020 04'!A248</f>
        <v>2990646</v>
      </c>
      <c r="B247" s="20" t="str">
        <f>'[1]Werklijst 2020 04'!B248</f>
        <v>SAPHIRENA 0,075 mg TABL 13 X 28</v>
      </c>
      <c r="C247" s="20" t="str">
        <f>'[1]Werklijst 2020 04'!C248</f>
        <v>SANDOZ</v>
      </c>
      <c r="D247" s="20">
        <f>'[1]Werklijst 2020 04'!H248</f>
        <v>13</v>
      </c>
      <c r="E247" s="21" t="str">
        <f>'[1]Werklijst 2020 04'!D248</f>
        <v>-</v>
      </c>
      <c r="F247" s="21" t="str">
        <f>'[1]Werklijst 2020 04'!E248</f>
        <v>-</v>
      </c>
      <c r="G247" s="22" t="str">
        <f>'[1]Werklijst 2020 04'!F248</f>
        <v>-</v>
      </c>
      <c r="H247" s="23" t="str">
        <f>'[1]Werklijst 2020 04'!G248</f>
        <v>S</v>
      </c>
      <c r="I247" s="21" t="str">
        <f>'[1]Werklijst 2020 04'!I248</f>
        <v>G</v>
      </c>
      <c r="J247" s="21" t="str">
        <f>'[1]Werklijst 2020 04'!J248</f>
        <v>-</v>
      </c>
      <c r="K247" s="24">
        <f>'[1]Werklijst 2020 04'!L248</f>
        <v>66.56</v>
      </c>
      <c r="L247" s="24">
        <f>'[1]Werklijst 2020 04'!M248</f>
        <v>66.56</v>
      </c>
      <c r="M247" s="24">
        <f>'[1]Werklijst 2020 04'!N248</f>
        <v>66.56</v>
      </c>
      <c r="N247" s="24">
        <f>'[1]Werklijst 2020 04'!P248</f>
        <v>39</v>
      </c>
      <c r="O247" s="24">
        <f>'[1]Werklijst 2020 04'!S248</f>
        <v>27.560000000000002</v>
      </c>
      <c r="P247" s="25" t="str">
        <f>'[1]Werklijst 2020 04'!T248</f>
        <v>-</v>
      </c>
      <c r="Q247" s="20" t="str">
        <f>'[1]Werklijst 2020 04'!U248</f>
        <v>-</v>
      </c>
      <c r="R247" s="24" t="str">
        <f>'[1]Werklijst 2020 04'!V248</f>
        <v>-</v>
      </c>
      <c r="S247" s="26" t="str">
        <f>'[1]Werklijst 2020 04'!W248</f>
        <v>-</v>
      </c>
      <c r="T247" s="20" t="str">
        <f>'[1]Werklijst 2020 04'!X248</f>
        <v>-</v>
      </c>
      <c r="U247" s="27">
        <f>'[1]Werklijst 2020 04'!AC248</f>
        <v>53.17</v>
      </c>
      <c r="V247" s="27" t="str">
        <f>'[1]Werklijst 2020 04'!AD248</f>
        <v/>
      </c>
      <c r="W247" s="27" t="str">
        <f>'[1]Werklijst 2020 04'!AE248</f>
        <v/>
      </c>
      <c r="X247" s="27" t="str">
        <f>'[1]Werklijst 2020 04'!AF248</f>
        <v/>
      </c>
      <c r="Y247" s="27" t="str">
        <f>'[1]Werklijst 2020 04'!AG248</f>
        <v/>
      </c>
      <c r="Z247" s="27" t="str">
        <f>'[1]Werklijst 2020 04'!AM248</f>
        <v/>
      </c>
      <c r="AA247" s="27" t="str">
        <f>'[1]Werklijst 2020 04'!AN248</f>
        <v/>
      </c>
      <c r="AB247" s="27" t="str">
        <f>'[1]Werklijst 2020 04'!AO248</f>
        <v/>
      </c>
      <c r="AC247" s="27" t="str">
        <f>'[1]Werklijst 2020 04'!AP248</f>
        <v/>
      </c>
      <c r="AD247" s="7" t="str">
        <f>+'[1]Werklijst 2020 04'!AQ248</f>
        <v>-</v>
      </c>
    </row>
    <row r="248" spans="1:30" s="28" customFormat="1" x14ac:dyDescent="0.2">
      <c r="A248" s="19">
        <f>'[1]Werklijst 2020 04'!A249</f>
        <v>3272200</v>
      </c>
      <c r="B248" s="20" t="str">
        <f>'[1]Werklijst 2020 04'!B249</f>
        <v>SEASONIQUE 84 x 0,15/0,03 mg +7 x 0,01 mg 84</v>
      </c>
      <c r="C248" s="20" t="str">
        <f>'[1]Werklijst 2020 04'!C249</f>
        <v>THERAMEX</v>
      </c>
      <c r="D248" s="20">
        <f>'[1]Werklijst 2020 04'!H249</f>
        <v>3</v>
      </c>
      <c r="E248" s="21" t="str">
        <f>'[1]Werklijst 2020 04'!D249</f>
        <v>-</v>
      </c>
      <c r="F248" s="21" t="str">
        <f>'[1]Werklijst 2020 04'!E249</f>
        <v>-</v>
      </c>
      <c r="G248" s="22" t="str">
        <f>'[1]Werklijst 2020 04'!F249</f>
        <v>-</v>
      </c>
      <c r="H248" s="23" t="str">
        <f>'[1]Werklijst 2020 04'!G249</f>
        <v>S</v>
      </c>
      <c r="I248" s="21" t="str">
        <f>'[1]Werklijst 2020 04'!I249</f>
        <v>-</v>
      </c>
      <c r="J248" s="21" t="str">
        <f>'[1]Werklijst 2020 04'!J249</f>
        <v>-</v>
      </c>
      <c r="K248" s="24">
        <f>'[1]Werklijst 2020 04'!L249</f>
        <v>29.28</v>
      </c>
      <c r="L248" s="24">
        <f>'[1]Werklijst 2020 04'!M249</f>
        <v>29.28</v>
      </c>
      <c r="M248" s="24">
        <f>'[1]Werklijst 2020 04'!N249</f>
        <v>29.28</v>
      </c>
      <c r="N248" s="24">
        <f>'[1]Werklijst 2020 04'!P249</f>
        <v>9</v>
      </c>
      <c r="O248" s="24">
        <f>'[1]Werklijst 2020 04'!S249</f>
        <v>20.28</v>
      </c>
      <c r="P248" s="25">
        <f>'[1]Werklijst 2020 04'!T249</f>
        <v>7709736</v>
      </c>
      <c r="Q248" s="20" t="str">
        <f>'[1]Werklijst 2020 04'!U249</f>
        <v>SEASONIQUE 84 x 0,15/0,03 mg +7 x 0,01 mg 84</v>
      </c>
      <c r="R248" s="24" t="str">
        <f>'[1]Werklijst 2020 04'!V249</f>
        <v>THERAMEX</v>
      </c>
      <c r="S248" s="26" t="str">
        <f>'[1]Werklijst 2020 04'!W249</f>
        <v>91 tabl</v>
      </c>
      <c r="T248" s="20">
        <f>'[1]Werklijst 2020 04'!X249</f>
        <v>3</v>
      </c>
      <c r="U248" s="27">
        <f>'[1]Werklijst 2020 04'!AC249</f>
        <v>18</v>
      </c>
      <c r="V248" s="27">
        <f>'[1]Werklijst 2020 04'!AD249</f>
        <v>23.23</v>
      </c>
      <c r="W248" s="27" t="str">
        <f>'[1]Werklijst 2020 04'!AE249</f>
        <v/>
      </c>
      <c r="X248" s="27">
        <f>'[1]Werklijst 2020 04'!AF249</f>
        <v>23.23</v>
      </c>
      <c r="Y248" s="27" t="str">
        <f>'[1]Werklijst 2020 04'!AG249</f>
        <v/>
      </c>
      <c r="Z248" s="27">
        <f>'[1]Werklijst 2020 04'!AM249</f>
        <v>9</v>
      </c>
      <c r="AA248" s="27" t="str">
        <f>'[1]Werklijst 2020 04'!AN249</f>
        <v/>
      </c>
      <c r="AB248" s="27">
        <f>'[1]Werklijst 2020 04'!AO249</f>
        <v>14.23</v>
      </c>
      <c r="AC248" s="27" t="str">
        <f>'[1]Werklijst 2020 04'!AP249</f>
        <v/>
      </c>
      <c r="AD248" s="7" t="str">
        <f>+'[1]Werklijst 2020 04'!AQ249</f>
        <v>-</v>
      </c>
    </row>
    <row r="249" spans="1:30" s="28" customFormat="1" x14ac:dyDescent="0.2">
      <c r="A249" s="19">
        <f>'[1]Werklijst 2020 04'!A250</f>
        <v>3424413</v>
      </c>
      <c r="B249" s="20" t="str">
        <f>'[1]Werklijst 2020 04'!B250</f>
        <v>SERISIMA CONTINU 3 X 28</v>
      </c>
      <c r="C249" s="20" t="str">
        <f>'[1]Werklijst 2020 04'!C250</f>
        <v>EXELTIS</v>
      </c>
      <c r="D249" s="20">
        <f>'[1]Werklijst 2020 04'!H250</f>
        <v>3</v>
      </c>
      <c r="E249" s="21" t="str">
        <f>'[1]Werklijst 2020 04'!D250</f>
        <v>-</v>
      </c>
      <c r="F249" s="21" t="str">
        <f>'[1]Werklijst 2020 04'!E250</f>
        <v>-</v>
      </c>
      <c r="G249" s="22" t="str">
        <f>'[1]Werklijst 2020 04'!F250</f>
        <v>-</v>
      </c>
      <c r="H249" s="23" t="str">
        <f>'[1]Werklijst 2020 04'!G250</f>
        <v>S</v>
      </c>
      <c r="I249" s="21" t="str">
        <f>'[1]Werklijst 2020 04'!I250</f>
        <v>G</v>
      </c>
      <c r="J249" s="21" t="str">
        <f>'[1]Werklijst 2020 04'!J250</f>
        <v>-</v>
      </c>
      <c r="K249" s="24">
        <f>'[1]Werklijst 2020 04'!L250</f>
        <v>16.670000000000002</v>
      </c>
      <c r="L249" s="24">
        <f>'[1]Werklijst 2020 04'!M250</f>
        <v>16.670000000000002</v>
      </c>
      <c r="M249" s="24">
        <f>'[1]Werklijst 2020 04'!N250</f>
        <v>16.670000000000002</v>
      </c>
      <c r="N249" s="24">
        <f>'[1]Werklijst 2020 04'!P250</f>
        <v>9</v>
      </c>
      <c r="O249" s="24">
        <f>'[1]Werklijst 2020 04'!S250</f>
        <v>7.6700000000000017</v>
      </c>
      <c r="P249" s="25">
        <f>'[1]Werklijst 2020 04'!T250</f>
        <v>7709777</v>
      </c>
      <c r="Q249" s="20" t="str">
        <f>'[1]Werklijst 2020 04'!U250</f>
        <v xml:space="preserve">SERISIMA CONTINU </v>
      </c>
      <c r="R249" s="24" t="str">
        <f>'[1]Werklijst 2020 04'!V250</f>
        <v>EXELTIS</v>
      </c>
      <c r="S249" s="26" t="str">
        <f>'[1]Werklijst 2020 04'!W250</f>
        <v>28 tabl</v>
      </c>
      <c r="T249" s="20">
        <f>'[1]Werklijst 2020 04'!X250</f>
        <v>1</v>
      </c>
      <c r="U249" s="27">
        <f>'[1]Werklijst 2020 04'!AC250</f>
        <v>37.75</v>
      </c>
      <c r="V249" s="27">
        <f>'[1]Werklijst 2020 04'!AD250</f>
        <v>3.6254</v>
      </c>
      <c r="W249" s="27" t="str">
        <f>'[1]Werklijst 2020 04'!AE250</f>
        <v/>
      </c>
      <c r="X249" s="27">
        <f>'[1]Werklijst 2020 04'!AF250</f>
        <v>3.6254</v>
      </c>
      <c r="Y249" s="27" t="str">
        <f>'[1]Werklijst 2020 04'!AG250</f>
        <v/>
      </c>
      <c r="Z249" s="27">
        <f>'[1]Werklijst 2020 04'!AM250</f>
        <v>3</v>
      </c>
      <c r="AA249" s="27" t="str">
        <f>'[1]Werklijst 2020 04'!AN250</f>
        <v/>
      </c>
      <c r="AB249" s="27">
        <f>'[1]Werklijst 2020 04'!AO250</f>
        <v>0.62539999999999996</v>
      </c>
      <c r="AC249" s="27" t="str">
        <f>'[1]Werklijst 2020 04'!AP250</f>
        <v/>
      </c>
      <c r="AD249" s="7" t="str">
        <f>+'[1]Werklijst 2020 04'!AQ250</f>
        <v>-</v>
      </c>
    </row>
    <row r="250" spans="1:30" s="28" customFormat="1" x14ac:dyDescent="0.2">
      <c r="A250" s="19">
        <f>'[1]Werklijst 2020 04'!A251</f>
        <v>3424421</v>
      </c>
      <c r="B250" s="20" t="str">
        <f>'[1]Werklijst 2020 04'!B251</f>
        <v>SERISIMA CONTINU 6 X 28</v>
      </c>
      <c r="C250" s="20" t="str">
        <f>'[1]Werklijst 2020 04'!C251</f>
        <v>EXELTIS</v>
      </c>
      <c r="D250" s="20">
        <f>'[1]Werklijst 2020 04'!H251</f>
        <v>6</v>
      </c>
      <c r="E250" s="21" t="str">
        <f>'[1]Werklijst 2020 04'!D251</f>
        <v>-</v>
      </c>
      <c r="F250" s="21" t="str">
        <f>'[1]Werklijst 2020 04'!E251</f>
        <v>-</v>
      </c>
      <c r="G250" s="22" t="str">
        <f>'[1]Werklijst 2020 04'!F251</f>
        <v>-</v>
      </c>
      <c r="H250" s="23" t="str">
        <f>'[1]Werklijst 2020 04'!G251</f>
        <v>S</v>
      </c>
      <c r="I250" s="21" t="str">
        <f>'[1]Werklijst 2020 04'!I251</f>
        <v>G</v>
      </c>
      <c r="J250" s="21" t="str">
        <f>'[1]Werklijst 2020 04'!J251</f>
        <v>-</v>
      </c>
      <c r="K250" s="24">
        <f>'[1]Werklijst 2020 04'!L251</f>
        <v>28.27</v>
      </c>
      <c r="L250" s="24">
        <f>'[1]Werklijst 2020 04'!M251</f>
        <v>28.27</v>
      </c>
      <c r="M250" s="24">
        <f>'[1]Werklijst 2020 04'!N251</f>
        <v>28.27</v>
      </c>
      <c r="N250" s="24">
        <f>'[1]Werklijst 2020 04'!P251</f>
        <v>18</v>
      </c>
      <c r="O250" s="24">
        <f>'[1]Werklijst 2020 04'!S251</f>
        <v>10.27</v>
      </c>
      <c r="P250" s="25" t="str">
        <f>'[1]Werklijst 2020 04'!T251</f>
        <v>-</v>
      </c>
      <c r="Q250" s="20" t="str">
        <f>'[1]Werklijst 2020 04'!U251</f>
        <v>-</v>
      </c>
      <c r="R250" s="24" t="str">
        <f>'[1]Werklijst 2020 04'!V251</f>
        <v>-</v>
      </c>
      <c r="S250" s="26" t="str">
        <f>'[1]Werklijst 2020 04'!W251</f>
        <v>-</v>
      </c>
      <c r="T250" s="20" t="str">
        <f>'[1]Werklijst 2020 04'!X251</f>
        <v>-</v>
      </c>
      <c r="U250" s="27">
        <f>'[1]Werklijst 2020 04'!AC251</f>
        <v>37.75</v>
      </c>
      <c r="V250" s="27" t="str">
        <f>'[1]Werklijst 2020 04'!AD251</f>
        <v/>
      </c>
      <c r="W250" s="27" t="str">
        <f>'[1]Werklijst 2020 04'!AE251</f>
        <v/>
      </c>
      <c r="X250" s="27" t="str">
        <f>'[1]Werklijst 2020 04'!AF251</f>
        <v/>
      </c>
      <c r="Y250" s="27" t="str">
        <f>'[1]Werklijst 2020 04'!AG251</f>
        <v/>
      </c>
      <c r="Z250" s="27" t="str">
        <f>'[1]Werklijst 2020 04'!AM251</f>
        <v/>
      </c>
      <c r="AA250" s="27" t="str">
        <f>'[1]Werklijst 2020 04'!AN251</f>
        <v/>
      </c>
      <c r="AB250" s="27" t="str">
        <f>'[1]Werklijst 2020 04'!AO251</f>
        <v/>
      </c>
      <c r="AC250" s="27" t="str">
        <f>'[1]Werklijst 2020 04'!AP251</f>
        <v/>
      </c>
      <c r="AD250" s="7" t="str">
        <f>+'[1]Werklijst 2020 04'!AQ251</f>
        <v>-</v>
      </c>
    </row>
    <row r="251" spans="1:30" s="28" customFormat="1" x14ac:dyDescent="0.2">
      <c r="A251" s="19">
        <f>'[1]Werklijst 2020 04'!A252</f>
        <v>3505369</v>
      </c>
      <c r="B251" s="20" t="str">
        <f>'[1]Werklijst 2020 04'!B252</f>
        <v>SERISIMA CONTINU 13 X 28</v>
      </c>
      <c r="C251" s="20" t="str">
        <f>'[1]Werklijst 2020 04'!C252</f>
        <v>EXELTIS</v>
      </c>
      <c r="D251" s="20">
        <f>'[1]Werklijst 2020 04'!H252</f>
        <v>13</v>
      </c>
      <c r="E251" s="21" t="str">
        <f>'[1]Werklijst 2020 04'!D252</f>
        <v>-</v>
      </c>
      <c r="F251" s="21" t="str">
        <f>'[1]Werklijst 2020 04'!E252</f>
        <v>-</v>
      </c>
      <c r="G251" s="22" t="str">
        <f>'[1]Werklijst 2020 04'!F252</f>
        <v>-</v>
      </c>
      <c r="H251" s="23" t="str">
        <f>'[1]Werklijst 2020 04'!G252</f>
        <v>S</v>
      </c>
      <c r="I251" s="21" t="str">
        <f>'[1]Werklijst 2020 04'!I252</f>
        <v>G</v>
      </c>
      <c r="J251" s="21" t="str">
        <f>'[1]Werklijst 2020 04'!J252</f>
        <v>-</v>
      </c>
      <c r="K251" s="24">
        <f>'[1]Werklijst 2020 04'!L252</f>
        <v>50.21</v>
      </c>
      <c r="L251" s="24">
        <f>'[1]Werklijst 2020 04'!M252</f>
        <v>50.21</v>
      </c>
      <c r="M251" s="24">
        <f>'[1]Werklijst 2020 04'!N252</f>
        <v>50.21</v>
      </c>
      <c r="N251" s="24">
        <f>'[1]Werklijst 2020 04'!P252</f>
        <v>39</v>
      </c>
      <c r="O251" s="24">
        <f>'[1]Werklijst 2020 04'!S252</f>
        <v>11.21</v>
      </c>
      <c r="P251" s="25" t="str">
        <f>'[1]Werklijst 2020 04'!T252</f>
        <v>-</v>
      </c>
      <c r="Q251" s="20" t="str">
        <f>'[1]Werklijst 2020 04'!U252</f>
        <v>-</v>
      </c>
      <c r="R251" s="24" t="str">
        <f>'[1]Werklijst 2020 04'!V252</f>
        <v>-</v>
      </c>
      <c r="S251" s="26" t="str">
        <f>'[1]Werklijst 2020 04'!W252</f>
        <v>-</v>
      </c>
      <c r="T251" s="20" t="str">
        <f>'[1]Werklijst 2020 04'!X252</f>
        <v>-</v>
      </c>
      <c r="U251" s="27">
        <f>'[1]Werklijst 2020 04'!AC252</f>
        <v>37.75</v>
      </c>
      <c r="V251" s="27" t="str">
        <f>'[1]Werklijst 2020 04'!AD252</f>
        <v/>
      </c>
      <c r="W251" s="27" t="str">
        <f>'[1]Werklijst 2020 04'!AE252</f>
        <v/>
      </c>
      <c r="X251" s="27" t="str">
        <f>'[1]Werklijst 2020 04'!AF252</f>
        <v/>
      </c>
      <c r="Y251" s="27" t="str">
        <f>'[1]Werklijst 2020 04'!AG252</f>
        <v/>
      </c>
      <c r="Z251" s="27" t="str">
        <f>'[1]Werklijst 2020 04'!AM252</f>
        <v/>
      </c>
      <c r="AA251" s="27" t="str">
        <f>'[1]Werklijst 2020 04'!AN252</f>
        <v/>
      </c>
      <c r="AB251" s="27" t="str">
        <f>'[1]Werklijst 2020 04'!AO252</f>
        <v/>
      </c>
      <c r="AC251" s="27" t="str">
        <f>'[1]Werklijst 2020 04'!AP252</f>
        <v/>
      </c>
      <c r="AD251" s="7" t="str">
        <f>+'[1]Werklijst 2020 04'!AQ252</f>
        <v>-</v>
      </c>
    </row>
    <row r="252" spans="1:30" s="39" customFormat="1" x14ac:dyDescent="0.2">
      <c r="A252" s="19">
        <f>'[1]Werklijst 2020 04'!A253</f>
        <v>80002</v>
      </c>
      <c r="B252" s="20" t="str">
        <f>'[1]Werklijst 2020 04'!B253</f>
        <v>STEDIRIL 30 DRAG  3 X 21</v>
      </c>
      <c r="C252" s="20" t="str">
        <f>'[1]Werklijst 2020 04'!C253</f>
        <v>PFIZER</v>
      </c>
      <c r="D252" s="20">
        <f>'[1]Werklijst 2020 04'!H253</f>
        <v>3</v>
      </c>
      <c r="E252" s="21" t="str">
        <f>'[1]Werklijst 2020 04'!D253</f>
        <v>-</v>
      </c>
      <c r="F252" s="21" t="str">
        <f>'[1]Werklijst 2020 04'!E253</f>
        <v>-</v>
      </c>
      <c r="G252" s="22" t="str">
        <f>'[1]Werklijst 2020 04'!F253</f>
        <v>-</v>
      </c>
      <c r="H252" s="23" t="str">
        <f>'[1]Werklijst 2020 04'!G253</f>
        <v>S</v>
      </c>
      <c r="I252" s="21" t="str">
        <f>'[1]Werklijst 2020 04'!I253</f>
        <v>-</v>
      </c>
      <c r="J252" s="21" t="str">
        <f>'[1]Werklijst 2020 04'!J253</f>
        <v>-</v>
      </c>
      <c r="K252" s="24">
        <f>'[1]Werklijst 2020 04'!L253</f>
        <v>9.81</v>
      </c>
      <c r="L252" s="24">
        <f>'[1]Werklijst 2020 04'!M253</f>
        <v>9.81</v>
      </c>
      <c r="M252" s="24">
        <f>'[1]Werklijst 2020 04'!N253</f>
        <v>9.81</v>
      </c>
      <c r="N252" s="24">
        <f>'[1]Werklijst 2020 04'!P253</f>
        <v>9</v>
      </c>
      <c r="O252" s="24">
        <f>'[1]Werklijst 2020 04'!S253</f>
        <v>0.8100000000000005</v>
      </c>
      <c r="P252" s="25">
        <f>'[1]Werklijst 2020 04'!T253</f>
        <v>7705015</v>
      </c>
      <c r="Q252" s="20" t="str">
        <f>'[1]Werklijst 2020 04'!U253</f>
        <v>STEDIRIL 30 DRAG  3 X 21</v>
      </c>
      <c r="R252" s="24" t="str">
        <f>'[1]Werklijst 2020 04'!V253</f>
        <v>PFIZER</v>
      </c>
      <c r="S252" s="26" t="str">
        <f>'[1]Werklijst 2020 04'!W253</f>
        <v>21 tabl</v>
      </c>
      <c r="T252" s="20">
        <f>'[1]Werklijst 2020 04'!X253</f>
        <v>1</v>
      </c>
      <c r="U252" s="27">
        <f>'[1]Werklijst 2020 04'!AC253</f>
        <v>5.55</v>
      </c>
      <c r="V252" s="27">
        <f>'[1]Werklijst 2020 04'!AD253</f>
        <v>2.3866999999999998</v>
      </c>
      <c r="W252" s="27" t="str">
        <f>'[1]Werklijst 2020 04'!AE253</f>
        <v/>
      </c>
      <c r="X252" s="27">
        <f>'[1]Werklijst 2020 04'!AF253</f>
        <v>2.3866999999999998</v>
      </c>
      <c r="Y252" s="27" t="str">
        <f>'[1]Werklijst 2020 04'!AG253</f>
        <v/>
      </c>
      <c r="Z252" s="27">
        <f>'[1]Werklijst 2020 04'!AM253</f>
        <v>2.3866999999999998</v>
      </c>
      <c r="AA252" s="27" t="str">
        <f>'[1]Werklijst 2020 04'!AN253</f>
        <v/>
      </c>
      <c r="AB252" s="27">
        <f>'[1]Werklijst 2020 04'!AO253</f>
        <v>0</v>
      </c>
      <c r="AC252" s="27" t="str">
        <f>'[1]Werklijst 2020 04'!AP253</f>
        <v/>
      </c>
      <c r="AD252" s="7" t="str">
        <f>+'[1]Werklijst 2020 04'!AQ253</f>
        <v>-</v>
      </c>
    </row>
    <row r="253" spans="1:30" s="39" customFormat="1" x14ac:dyDescent="0.2">
      <c r="A253" s="19">
        <f>'[1]Werklijst 2020 04'!A254</f>
        <v>253146</v>
      </c>
      <c r="B253" s="20" t="str">
        <f>'[1]Werklijst 2020 04'!B254</f>
        <v>TRI MINULET DRAG 3 X 21</v>
      </c>
      <c r="C253" s="20" t="str">
        <f>'[1]Werklijst 2020 04'!C254</f>
        <v>PFIZER</v>
      </c>
      <c r="D253" s="20">
        <f>'[1]Werklijst 2020 04'!H254</f>
        <v>3</v>
      </c>
      <c r="E253" s="21" t="str">
        <f>'[1]Werklijst 2020 04'!D254</f>
        <v>1</v>
      </c>
      <c r="F253" s="21" t="str">
        <f>'[1]Werklijst 2020 04'!E254</f>
        <v>-</v>
      </c>
      <c r="G253" s="22" t="str">
        <f>'[1]Werklijst 2020 04'!F254</f>
        <v>-</v>
      </c>
      <c r="H253" s="23" t="str">
        <f>'[1]Werklijst 2020 04'!G254</f>
        <v>S</v>
      </c>
      <c r="I253" s="21" t="str">
        <f>'[1]Werklijst 2020 04'!I254</f>
        <v>R</v>
      </c>
      <c r="J253" s="21" t="str">
        <f>'[1]Werklijst 2020 04'!J254</f>
        <v>Cx</v>
      </c>
      <c r="K253" s="24">
        <f>'[1]Werklijst 2020 04'!L254</f>
        <v>17.98</v>
      </c>
      <c r="L253" s="24">
        <f>'[1]Werklijst 2020 04'!M254</f>
        <v>14.84</v>
      </c>
      <c r="M253" s="24">
        <f>'[1]Werklijst 2020 04'!N254</f>
        <v>11.257828</v>
      </c>
      <c r="N253" s="24">
        <f>'[1]Werklijst 2020 04'!P254</f>
        <v>9</v>
      </c>
      <c r="O253" s="24">
        <f>'[1]Werklijst 2020 04'!S254</f>
        <v>5.3978280000000005</v>
      </c>
      <c r="P253" s="25">
        <f>'[1]Werklijst 2020 04'!T254</f>
        <v>737791</v>
      </c>
      <c r="Q253" s="20" t="str">
        <f>'[1]Werklijst 2020 04'!U254</f>
        <v>TRI MINULET DRAG 3 X 21</v>
      </c>
      <c r="R253" s="24" t="str">
        <f>'[1]Werklijst 2020 04'!V254</f>
        <v>PFIZER</v>
      </c>
      <c r="S253" s="26" t="str">
        <f>'[1]Werklijst 2020 04'!W254</f>
        <v>21 tabl</v>
      </c>
      <c r="T253" s="20">
        <f>'[1]Werklijst 2020 04'!X254</f>
        <v>1</v>
      </c>
      <c r="U253" s="27">
        <f>'[1]Werklijst 2020 04'!AC254</f>
        <v>10.39</v>
      </c>
      <c r="V253" s="27">
        <f>'[1]Werklijst 2020 04'!AD254</f>
        <v>4.47</v>
      </c>
      <c r="W253" s="27" t="str">
        <f>'[1]Werklijst 2020 04'!AE254</f>
        <v/>
      </c>
      <c r="X253" s="27">
        <f>'[1]Werklijst 2020 04'!AF254</f>
        <v>4.47</v>
      </c>
      <c r="Y253" s="27" t="str">
        <f>'[1]Werklijst 2020 04'!AG254</f>
        <v/>
      </c>
      <c r="Z253" s="27">
        <f>'[1]Werklijst 2020 04'!AM254</f>
        <v>3</v>
      </c>
      <c r="AA253" s="27" t="str">
        <f>'[1]Werklijst 2020 04'!AN254</f>
        <v/>
      </c>
      <c r="AB253" s="27">
        <f>'[1]Werklijst 2020 04'!AO254</f>
        <v>1.4699999999999998</v>
      </c>
      <c r="AC253" s="27" t="str">
        <f>'[1]Werklijst 2020 04'!AP254</f>
        <v/>
      </c>
      <c r="AD253" s="7" t="str">
        <f>+'[1]Werklijst 2020 04'!AQ254</f>
        <v>-</v>
      </c>
    </row>
    <row r="254" spans="1:30" s="39" customFormat="1" x14ac:dyDescent="0.2">
      <c r="A254" s="19">
        <f>'[1]Werklijst 2020 04'!A255</f>
        <v>74963</v>
      </c>
      <c r="B254" s="20" t="str">
        <f>'[1]Werklijst 2020 04'!B255</f>
        <v>TRIGYNON DRAG  3 X 21</v>
      </c>
      <c r="C254" s="20" t="str">
        <f>'[1]Werklijst 2020 04'!C255</f>
        <v>BAYER</v>
      </c>
      <c r="D254" s="20">
        <f>'[1]Werklijst 2020 04'!H255</f>
        <v>3</v>
      </c>
      <c r="E254" s="21" t="str">
        <f>'[1]Werklijst 2020 04'!D255</f>
        <v>1</v>
      </c>
      <c r="F254" s="21" t="str">
        <f>'[1]Werklijst 2020 04'!E255</f>
        <v>-</v>
      </c>
      <c r="G254" s="22" t="str">
        <f>'[1]Werklijst 2020 04'!F255</f>
        <v>-</v>
      </c>
      <c r="H254" s="23" t="str">
        <f>'[1]Werklijst 2020 04'!G255</f>
        <v>S</v>
      </c>
      <c r="I254" s="21" t="str">
        <f>'[1]Werklijst 2020 04'!I255</f>
        <v>R</v>
      </c>
      <c r="J254" s="21" t="str">
        <f>'[1]Werklijst 2020 04'!J255</f>
        <v>Cx</v>
      </c>
      <c r="K254" s="24">
        <f>'[1]Werklijst 2020 04'!L255</f>
        <v>12.38</v>
      </c>
      <c r="L254" s="24">
        <f>'[1]Werklijst 2020 04'!M255</f>
        <v>9.93</v>
      </c>
      <c r="M254" s="24">
        <f>'[1]Werklijst 2020 04'!N255</f>
        <v>5.869345</v>
      </c>
      <c r="N254" s="24">
        <f>'[1]Werklijst 2020 04'!P255</f>
        <v>9</v>
      </c>
      <c r="O254" s="24">
        <f>'[1]Werklijst 2020 04'!S255</f>
        <v>2.4500000000000011</v>
      </c>
      <c r="P254" s="25">
        <f>'[1]Werklijst 2020 04'!T255</f>
        <v>733006</v>
      </c>
      <c r="Q254" s="20" t="str">
        <f>'[1]Werklijst 2020 04'!U255</f>
        <v>TRIGYNON DRAG  3 X 21</v>
      </c>
      <c r="R254" s="24" t="str">
        <f>'[1]Werklijst 2020 04'!V255</f>
        <v>BAYER</v>
      </c>
      <c r="S254" s="26" t="str">
        <f>'[1]Werklijst 2020 04'!W255</f>
        <v>21 tabl</v>
      </c>
      <c r="T254" s="20">
        <f>'[1]Werklijst 2020 04'!X255</f>
        <v>1</v>
      </c>
      <c r="U254" s="27">
        <f>'[1]Werklijst 2020 04'!AC255</f>
        <v>6.04</v>
      </c>
      <c r="V254" s="27">
        <f>'[1]Werklijst 2020 04'!AD255</f>
        <v>2.5966999999999998</v>
      </c>
      <c r="W254" s="27" t="str">
        <f>'[1]Werklijst 2020 04'!AE255</f>
        <v/>
      </c>
      <c r="X254" s="27">
        <f>'[1]Werklijst 2020 04'!AF255</f>
        <v>2.5966999999999998</v>
      </c>
      <c r="Y254" s="27" t="str">
        <f>'[1]Werklijst 2020 04'!AG255</f>
        <v/>
      </c>
      <c r="Z254" s="27">
        <f>'[1]Werklijst 2020 04'!AM255</f>
        <v>2.5966999999999998</v>
      </c>
      <c r="AA254" s="27" t="str">
        <f>'[1]Werklijst 2020 04'!AN255</f>
        <v/>
      </c>
      <c r="AB254" s="27">
        <f>'[1]Werklijst 2020 04'!AO255</f>
        <v>0</v>
      </c>
      <c r="AC254" s="27" t="str">
        <f>'[1]Werklijst 2020 04'!AP255</f>
        <v/>
      </c>
      <c r="AD254" s="7" t="str">
        <f>+'[1]Werklijst 2020 04'!AQ255</f>
        <v>-</v>
      </c>
    </row>
    <row r="255" spans="1:30" s="39" customFormat="1" x14ac:dyDescent="0.2">
      <c r="A255" s="19">
        <f>'[1]Werklijst 2020 04'!A256</f>
        <v>91280</v>
      </c>
      <c r="B255" s="20" t="str">
        <f>'[1]Werklijst 2020 04'!B256</f>
        <v>TRINORDIOL DRAG  3 X 21</v>
      </c>
      <c r="C255" s="20" t="str">
        <f>'[1]Werklijst 2020 04'!C256</f>
        <v>PFIZER</v>
      </c>
      <c r="D255" s="20">
        <f>'[1]Werklijst 2020 04'!H256</f>
        <v>3</v>
      </c>
      <c r="E255" s="21" t="str">
        <f>'[1]Werklijst 2020 04'!D256</f>
        <v>-</v>
      </c>
      <c r="F255" s="21" t="str">
        <f>'[1]Werklijst 2020 04'!E256</f>
        <v>-</v>
      </c>
      <c r="G255" s="22" t="str">
        <f>'[1]Werklijst 2020 04'!F256</f>
        <v>-</v>
      </c>
      <c r="H255" s="23" t="str">
        <f>'[1]Werklijst 2020 04'!G256</f>
        <v>S</v>
      </c>
      <c r="I255" s="21" t="str">
        <f>'[1]Werklijst 2020 04'!I256</f>
        <v>-</v>
      </c>
      <c r="J255" s="21" t="str">
        <f>'[1]Werklijst 2020 04'!J256</f>
        <v>-</v>
      </c>
      <c r="K255" s="24">
        <f>'[1]Werklijst 2020 04'!L256</f>
        <v>14.6</v>
      </c>
      <c r="L255" s="24">
        <f>'[1]Werklijst 2020 04'!M256</f>
        <v>14.6</v>
      </c>
      <c r="M255" s="24">
        <f>'[1]Werklijst 2020 04'!N256</f>
        <v>14.6</v>
      </c>
      <c r="N255" s="24">
        <f>'[1]Werklijst 2020 04'!P256</f>
        <v>9</v>
      </c>
      <c r="O255" s="24">
        <f>'[1]Werklijst 2020 04'!S256</f>
        <v>5.6</v>
      </c>
      <c r="P255" s="25" t="str">
        <f>'[1]Werklijst 2020 04'!T256</f>
        <v>7705023</v>
      </c>
      <c r="Q255" s="20" t="str">
        <f>'[1]Werklijst 2020 04'!U256</f>
        <v>TRINORDIOL DRAG  3 X 21</v>
      </c>
      <c r="R255" s="24" t="str">
        <f>'[1]Werklijst 2020 04'!V256</f>
        <v>PFIZER</v>
      </c>
      <c r="S255" s="26" t="str">
        <f>'[1]Werklijst 2020 04'!W256</f>
        <v>21 tabl</v>
      </c>
      <c r="T255" s="20">
        <f>'[1]Werklijst 2020 04'!X256</f>
        <v>1</v>
      </c>
      <c r="U255" s="27">
        <f>'[1]Werklijst 2020 04'!AC256</f>
        <v>8.26</v>
      </c>
      <c r="V255" s="27">
        <f>'[1]Werklijst 2020 04'!AD256</f>
        <v>3.5533000000000001</v>
      </c>
      <c r="W255" s="27" t="str">
        <f>'[1]Werklijst 2020 04'!AE256</f>
        <v/>
      </c>
      <c r="X255" s="27">
        <f>'[1]Werklijst 2020 04'!AF256</f>
        <v>3.5533000000000001</v>
      </c>
      <c r="Y255" s="27" t="str">
        <f>'[1]Werklijst 2020 04'!AG256</f>
        <v/>
      </c>
      <c r="Z255" s="27">
        <f>'[1]Werklijst 2020 04'!AM256</f>
        <v>3</v>
      </c>
      <c r="AA255" s="27" t="str">
        <f>'[1]Werklijst 2020 04'!AN256</f>
        <v/>
      </c>
      <c r="AB255" s="27">
        <f>'[1]Werklijst 2020 04'!AO256</f>
        <v>0.55330000000000013</v>
      </c>
      <c r="AC255" s="27" t="str">
        <f>'[1]Werklijst 2020 04'!AP256</f>
        <v/>
      </c>
      <c r="AD255" s="7" t="str">
        <f>+'[1]Werklijst 2020 04'!AQ256</f>
        <v>-</v>
      </c>
    </row>
    <row r="256" spans="1:30" s="39" customFormat="1" x14ac:dyDescent="0.2">
      <c r="A256" s="19">
        <f>'[1]Werklijst 2020 04'!A257</f>
        <v>251439</v>
      </c>
      <c r="B256" s="20" t="str">
        <f>'[1]Werklijst 2020 04'!B257</f>
        <v>TRIODENE DRAG 3 X 21</v>
      </c>
      <c r="C256" s="20" t="str">
        <f>'[1]Werklijst 2020 04'!C257</f>
        <v>BAYER</v>
      </c>
      <c r="D256" s="20">
        <f>'[1]Werklijst 2020 04'!H257</f>
        <v>3</v>
      </c>
      <c r="E256" s="21" t="str">
        <f>'[1]Werklijst 2020 04'!D257</f>
        <v>1</v>
      </c>
      <c r="F256" s="21" t="str">
        <f>'[1]Werklijst 2020 04'!E257</f>
        <v>-</v>
      </c>
      <c r="G256" s="22" t="str">
        <f>'[1]Werklijst 2020 04'!F257</f>
        <v>-</v>
      </c>
      <c r="H256" s="23" t="str">
        <f>'[1]Werklijst 2020 04'!G257</f>
        <v>S</v>
      </c>
      <c r="I256" s="21" t="str">
        <f>'[1]Werklijst 2020 04'!I257</f>
        <v>R</v>
      </c>
      <c r="J256" s="21" t="str">
        <f>'[1]Werklijst 2020 04'!J257</f>
        <v>Cx</v>
      </c>
      <c r="K256" s="24">
        <f>'[1]Werklijst 2020 04'!L257</f>
        <v>14.11</v>
      </c>
      <c r="L256" s="24">
        <f>'[1]Werklijst 2020 04'!M257</f>
        <v>11.88</v>
      </c>
      <c r="M256" s="24">
        <f>'[1]Werklijst 2020 04'!N257</f>
        <v>8.0049379999999992</v>
      </c>
      <c r="N256" s="24">
        <f>'[1]Werklijst 2020 04'!P257</f>
        <v>9</v>
      </c>
      <c r="O256" s="24">
        <f>'[1]Werklijst 2020 04'!S257</f>
        <v>2.2299999999999986</v>
      </c>
      <c r="P256" s="25">
        <f>'[1]Werklijst 2020 04'!T257</f>
        <v>737809</v>
      </c>
      <c r="Q256" s="20" t="str">
        <f>'[1]Werklijst 2020 04'!U257</f>
        <v>TRIODENE DRAG 3 X 21</v>
      </c>
      <c r="R256" s="24" t="str">
        <f>'[1]Werklijst 2020 04'!V257</f>
        <v>BAYER</v>
      </c>
      <c r="S256" s="26" t="str">
        <f>'[1]Werklijst 2020 04'!W257</f>
        <v>21 tabl</v>
      </c>
      <c r="T256" s="20">
        <f>'[1]Werklijst 2020 04'!X257</f>
        <v>1</v>
      </c>
      <c r="U256" s="27">
        <f>'[1]Werklijst 2020 04'!AC257</f>
        <v>7.39</v>
      </c>
      <c r="V256" s="27">
        <f>'[1]Werklijst 2020 04'!AD257</f>
        <v>3.18</v>
      </c>
      <c r="W256" s="27" t="str">
        <f>'[1]Werklijst 2020 04'!AE257</f>
        <v/>
      </c>
      <c r="X256" s="27">
        <f>'[1]Werklijst 2020 04'!AF257</f>
        <v>3.18</v>
      </c>
      <c r="Y256" s="27" t="str">
        <f>'[1]Werklijst 2020 04'!AG257</f>
        <v/>
      </c>
      <c r="Z256" s="27">
        <f>'[1]Werklijst 2020 04'!AM257</f>
        <v>3</v>
      </c>
      <c r="AA256" s="27" t="str">
        <f>'[1]Werklijst 2020 04'!AN257</f>
        <v/>
      </c>
      <c r="AB256" s="27">
        <f>'[1]Werklijst 2020 04'!AO257</f>
        <v>0.18000000000000016</v>
      </c>
      <c r="AC256" s="27" t="str">
        <f>'[1]Werklijst 2020 04'!AP257</f>
        <v/>
      </c>
      <c r="AD256" s="7" t="str">
        <f>+'[1]Werklijst 2020 04'!AQ257</f>
        <v>-</v>
      </c>
    </row>
    <row r="257" spans="1:30" s="28" customFormat="1" x14ac:dyDescent="0.2">
      <c r="A257" s="19">
        <f>'[1]Werklijst 2020 04'!A258</f>
        <v>2996346</v>
      </c>
      <c r="B257" s="20" t="str">
        <f>'[1]Werklijst 2020 04'!B258</f>
        <v>YADERE (0,02 mg/3,0 mg) TABL 3 X 28</v>
      </c>
      <c r="C257" s="20" t="str">
        <f>'[1]Werklijst 2020 04'!C258</f>
        <v>THERAMEX</v>
      </c>
      <c r="D257" s="20">
        <f>'[1]Werklijst 2020 04'!H258</f>
        <v>3</v>
      </c>
      <c r="E257" s="21" t="str">
        <f>'[1]Werklijst 2020 04'!D258</f>
        <v>-</v>
      </c>
      <c r="F257" s="21" t="str">
        <f>'[1]Werklijst 2020 04'!E258</f>
        <v>-</v>
      </c>
      <c r="G257" s="22" t="str">
        <f>'[1]Werklijst 2020 04'!F258</f>
        <v>-</v>
      </c>
      <c r="H257" s="23" t="str">
        <f>'[1]Werklijst 2020 04'!G258</f>
        <v>S</v>
      </c>
      <c r="I257" s="21" t="str">
        <f>'[1]Werklijst 2020 04'!I258</f>
        <v>G</v>
      </c>
      <c r="J257" s="21" t="str">
        <f>'[1]Werklijst 2020 04'!J258</f>
        <v>-</v>
      </c>
      <c r="K257" s="24">
        <f>'[1]Werklijst 2020 04'!L258</f>
        <v>22.21</v>
      </c>
      <c r="L257" s="24">
        <f>'[1]Werklijst 2020 04'!M258</f>
        <v>22.21</v>
      </c>
      <c r="M257" s="24">
        <f>'[1]Werklijst 2020 04'!N258</f>
        <v>22.21</v>
      </c>
      <c r="N257" s="24">
        <f>'[1]Werklijst 2020 04'!P258</f>
        <v>9</v>
      </c>
      <c r="O257" s="24">
        <f>'[1]Werklijst 2020 04'!S258</f>
        <v>13.21</v>
      </c>
      <c r="P257" s="25" t="str">
        <f>'[1]Werklijst 2020 04'!T258</f>
        <v>7705031</v>
      </c>
      <c r="Q257" s="20" t="str">
        <f>'[1]Werklijst 2020 04'!U258</f>
        <v xml:space="preserve">YADERE (0,02 mg/3,0 mg) TABL </v>
      </c>
      <c r="R257" s="24" t="str">
        <f>'[1]Werklijst 2020 04'!V258</f>
        <v>THERAMEX</v>
      </c>
      <c r="S257" s="26" t="str">
        <f>'[1]Werklijst 2020 04'!W258</f>
        <v>28 tabl</v>
      </c>
      <c r="T257" s="20">
        <f>'[1]Werklijst 2020 04'!X258</f>
        <v>1</v>
      </c>
      <c r="U257" s="27">
        <f>'[1]Werklijst 2020 04'!AC258</f>
        <v>55</v>
      </c>
      <c r="V257" s="27">
        <f>'[1]Werklijst 2020 04'!AD258</f>
        <v>5.0315000000000003</v>
      </c>
      <c r="W257" s="27" t="str">
        <f>'[1]Werklijst 2020 04'!AE258</f>
        <v/>
      </c>
      <c r="X257" s="27">
        <f>'[1]Werklijst 2020 04'!AF258</f>
        <v>5.0315000000000003</v>
      </c>
      <c r="Y257" s="27" t="str">
        <f>'[1]Werklijst 2020 04'!AG258</f>
        <v/>
      </c>
      <c r="Z257" s="27">
        <f>'[1]Werklijst 2020 04'!AM258</f>
        <v>3</v>
      </c>
      <c r="AA257" s="27" t="str">
        <f>'[1]Werklijst 2020 04'!AN258</f>
        <v/>
      </c>
      <c r="AB257" s="27">
        <f>'[1]Werklijst 2020 04'!AO258</f>
        <v>2.0315000000000003</v>
      </c>
      <c r="AC257" s="27" t="str">
        <f>'[1]Werklijst 2020 04'!AP258</f>
        <v/>
      </c>
      <c r="AD257" s="7" t="str">
        <f>+'[1]Werklijst 2020 04'!AQ258</f>
        <v>-</v>
      </c>
    </row>
    <row r="258" spans="1:30" s="28" customFormat="1" x14ac:dyDescent="0.2">
      <c r="A258" s="19">
        <f>'[1]Werklijst 2020 04'!A259</f>
        <v>2996353</v>
      </c>
      <c r="B258" s="20" t="str">
        <f>'[1]Werklijst 2020 04'!B259</f>
        <v>YADERE (0,02 mg/3,0 mg) TABL 13 X 28</v>
      </c>
      <c r="C258" s="20" t="str">
        <f>'[1]Werklijst 2020 04'!C259</f>
        <v>THERAMEX</v>
      </c>
      <c r="D258" s="20">
        <f>'[1]Werklijst 2020 04'!H259</f>
        <v>13</v>
      </c>
      <c r="E258" s="21" t="str">
        <f>'[1]Werklijst 2020 04'!D259</f>
        <v>-</v>
      </c>
      <c r="F258" s="21" t="str">
        <f>'[1]Werklijst 2020 04'!E259</f>
        <v>-</v>
      </c>
      <c r="G258" s="22" t="str">
        <f>'[1]Werklijst 2020 04'!F259</f>
        <v>-</v>
      </c>
      <c r="H258" s="23" t="str">
        <f>'[1]Werklijst 2020 04'!G259</f>
        <v>S</v>
      </c>
      <c r="I258" s="21" t="str">
        <f>'[1]Werklijst 2020 04'!I259</f>
        <v>G</v>
      </c>
      <c r="J258" s="21" t="str">
        <f>'[1]Werklijst 2020 04'!J259</f>
        <v>-</v>
      </c>
      <c r="K258" s="24">
        <f>'[1]Werklijst 2020 04'!L259</f>
        <v>68.5</v>
      </c>
      <c r="L258" s="24">
        <f>'[1]Werklijst 2020 04'!M259</f>
        <v>68.5</v>
      </c>
      <c r="M258" s="24">
        <f>'[1]Werklijst 2020 04'!N259</f>
        <v>68.5</v>
      </c>
      <c r="N258" s="24">
        <f>'[1]Werklijst 2020 04'!P259</f>
        <v>39</v>
      </c>
      <c r="O258" s="24">
        <f>'[1]Werklijst 2020 04'!S259</f>
        <v>29.5</v>
      </c>
      <c r="P258" s="25" t="str">
        <f>'[1]Werklijst 2020 04'!T259</f>
        <v>-</v>
      </c>
      <c r="Q258" s="20" t="str">
        <f>'[1]Werklijst 2020 04'!U259</f>
        <v>-</v>
      </c>
      <c r="R258" s="24" t="str">
        <f>'[1]Werklijst 2020 04'!V259</f>
        <v>-</v>
      </c>
      <c r="S258" s="26" t="str">
        <f>'[1]Werklijst 2020 04'!W259</f>
        <v>-</v>
      </c>
      <c r="T258" s="20" t="str">
        <f>'[1]Werklijst 2020 04'!X259</f>
        <v>-</v>
      </c>
      <c r="U258" s="27">
        <f>'[1]Werklijst 2020 04'!AC259</f>
        <v>55</v>
      </c>
      <c r="V258" s="27" t="str">
        <f>'[1]Werklijst 2020 04'!AD259</f>
        <v/>
      </c>
      <c r="W258" s="27" t="str">
        <f>'[1]Werklijst 2020 04'!AE259</f>
        <v/>
      </c>
      <c r="X258" s="27" t="str">
        <f>'[1]Werklijst 2020 04'!AF259</f>
        <v/>
      </c>
      <c r="Y258" s="27" t="str">
        <f>'[1]Werklijst 2020 04'!AG259</f>
        <v/>
      </c>
      <c r="Z258" s="27" t="str">
        <f>'[1]Werklijst 2020 04'!AM259</f>
        <v/>
      </c>
      <c r="AA258" s="27" t="str">
        <f>'[1]Werklijst 2020 04'!AN259</f>
        <v/>
      </c>
      <c r="AB258" s="27" t="str">
        <f>'[1]Werklijst 2020 04'!AO259</f>
        <v/>
      </c>
      <c r="AC258" s="27" t="str">
        <f>'[1]Werklijst 2020 04'!AP259</f>
        <v/>
      </c>
      <c r="AD258" s="7" t="str">
        <f>+'[1]Werklijst 2020 04'!AQ259</f>
        <v>-</v>
      </c>
    </row>
    <row r="259" spans="1:30" s="28" customFormat="1" x14ac:dyDescent="0.2">
      <c r="A259" s="19">
        <f>'[1]Werklijst 2020 04'!A260</f>
        <v>1596915</v>
      </c>
      <c r="B259" s="20" t="str">
        <f>'[1]Werklijst 2020 04'!B260</f>
        <v>YASMIN DRAG 3 X 21</v>
      </c>
      <c r="C259" s="20" t="str">
        <f>'[1]Werklijst 2020 04'!C260</f>
        <v>BAYER</v>
      </c>
      <c r="D259" s="20">
        <f>'[1]Werklijst 2020 04'!H260</f>
        <v>3</v>
      </c>
      <c r="E259" s="21" t="str">
        <f>'[1]Werklijst 2020 04'!D260</f>
        <v>-</v>
      </c>
      <c r="F259" s="21" t="str">
        <f>'[1]Werklijst 2020 04'!E260</f>
        <v>-</v>
      </c>
      <c r="G259" s="22" t="str">
        <f>'[1]Werklijst 2020 04'!F260</f>
        <v>-</v>
      </c>
      <c r="H259" s="23" t="str">
        <f>'[1]Werklijst 2020 04'!G260</f>
        <v>S</v>
      </c>
      <c r="I259" s="21" t="str">
        <f>'[1]Werklijst 2020 04'!I260</f>
        <v>-</v>
      </c>
      <c r="J259" s="21" t="str">
        <f>'[1]Werklijst 2020 04'!J260</f>
        <v>-</v>
      </c>
      <c r="K259" s="24">
        <f>'[1]Werklijst 2020 04'!L260</f>
        <v>34.22</v>
      </c>
      <c r="L259" s="24">
        <f>'[1]Werklijst 2020 04'!M260</f>
        <v>34.22</v>
      </c>
      <c r="M259" s="24">
        <f>'[1]Werklijst 2020 04'!N260</f>
        <v>34.22</v>
      </c>
      <c r="N259" s="24">
        <f>'[1]Werklijst 2020 04'!P260</f>
        <v>9</v>
      </c>
      <c r="O259" s="24">
        <f>'[1]Werklijst 2020 04'!S260</f>
        <v>25.22</v>
      </c>
      <c r="P259" s="25" t="str">
        <f>'[1]Werklijst 2020 04'!T260</f>
        <v>7705049</v>
      </c>
      <c r="Q259" s="20" t="str">
        <f>'[1]Werklijst 2020 04'!U260</f>
        <v xml:space="preserve">YASMIN DRAG </v>
      </c>
      <c r="R259" s="24" t="str">
        <f>'[1]Werklijst 2020 04'!V260</f>
        <v>BAYER</v>
      </c>
      <c r="S259" s="26" t="str">
        <f>'[1]Werklijst 2020 04'!W260</f>
        <v>21 tabl</v>
      </c>
      <c r="T259" s="20">
        <f>'[1]Werklijst 2020 04'!X260</f>
        <v>1</v>
      </c>
      <c r="U259" s="27">
        <f>'[1]Werklijst 2020 04'!AC260</f>
        <v>99.85</v>
      </c>
      <c r="V259" s="27">
        <f>'[1]Werklijst 2020 04'!AD260</f>
        <v>8.6884999999999994</v>
      </c>
      <c r="W259" s="27" t="str">
        <f>'[1]Werklijst 2020 04'!AE260</f>
        <v/>
      </c>
      <c r="X259" s="27">
        <f>'[1]Werklijst 2020 04'!AF260</f>
        <v>8.6884999999999994</v>
      </c>
      <c r="Y259" s="27" t="str">
        <f>'[1]Werklijst 2020 04'!AG260</f>
        <v/>
      </c>
      <c r="Z259" s="27">
        <f>'[1]Werklijst 2020 04'!AM260</f>
        <v>3</v>
      </c>
      <c r="AA259" s="27" t="str">
        <f>'[1]Werklijst 2020 04'!AN260</f>
        <v/>
      </c>
      <c r="AB259" s="27">
        <f>'[1]Werklijst 2020 04'!AO260</f>
        <v>5.6884999999999994</v>
      </c>
      <c r="AC259" s="27" t="str">
        <f>'[1]Werklijst 2020 04'!AP260</f>
        <v/>
      </c>
      <c r="AD259" s="7" t="str">
        <f>+'[1]Werklijst 2020 04'!AQ260</f>
        <v>-</v>
      </c>
    </row>
    <row r="260" spans="1:30" s="28" customFormat="1" x14ac:dyDescent="0.2">
      <c r="A260" s="19">
        <f>'[1]Werklijst 2020 04'!A261</f>
        <v>2677458</v>
      </c>
      <c r="B260" s="20" t="str">
        <f>'[1]Werklijst 2020 04'!B261</f>
        <v>YASMIN DRAG 6 X 21</v>
      </c>
      <c r="C260" s="20" t="str">
        <f>'[1]Werklijst 2020 04'!C261</f>
        <v>BAYER</v>
      </c>
      <c r="D260" s="20">
        <f>'[1]Werklijst 2020 04'!H261</f>
        <v>6</v>
      </c>
      <c r="E260" s="21" t="str">
        <f>'[1]Werklijst 2020 04'!D261</f>
        <v>-</v>
      </c>
      <c r="F260" s="21" t="str">
        <f>'[1]Werklijst 2020 04'!E261</f>
        <v>-</v>
      </c>
      <c r="G260" s="22" t="str">
        <f>'[1]Werklijst 2020 04'!F261</f>
        <v>-</v>
      </c>
      <c r="H260" s="23" t="str">
        <f>'[1]Werklijst 2020 04'!G261</f>
        <v>S</v>
      </c>
      <c r="I260" s="21" t="str">
        <f>'[1]Werklijst 2020 04'!I261</f>
        <v>-</v>
      </c>
      <c r="J260" s="21" t="str">
        <f>'[1]Werklijst 2020 04'!J261</f>
        <v>-</v>
      </c>
      <c r="K260" s="24">
        <f>'[1]Werklijst 2020 04'!L261</f>
        <v>59.04</v>
      </c>
      <c r="L260" s="24">
        <f>'[1]Werklijst 2020 04'!M261</f>
        <v>59.04</v>
      </c>
      <c r="M260" s="24">
        <f>'[1]Werklijst 2020 04'!N261</f>
        <v>59.04</v>
      </c>
      <c r="N260" s="24">
        <f>'[1]Werklijst 2020 04'!P261</f>
        <v>18</v>
      </c>
      <c r="O260" s="24">
        <f>'[1]Werklijst 2020 04'!S261</f>
        <v>41.04</v>
      </c>
      <c r="P260" s="25" t="str">
        <f>'[1]Werklijst 2020 04'!T261</f>
        <v>-</v>
      </c>
      <c r="Q260" s="20" t="str">
        <f>'[1]Werklijst 2020 04'!U261</f>
        <v>-</v>
      </c>
      <c r="R260" s="24" t="str">
        <f>'[1]Werklijst 2020 04'!V261</f>
        <v>-</v>
      </c>
      <c r="S260" s="26" t="str">
        <f>'[1]Werklijst 2020 04'!W261</f>
        <v>-</v>
      </c>
      <c r="T260" s="20" t="str">
        <f>'[1]Werklijst 2020 04'!X261</f>
        <v>-</v>
      </c>
      <c r="U260" s="27">
        <f>'[1]Werklijst 2020 04'!AC261</f>
        <v>99.85</v>
      </c>
      <c r="V260" s="27" t="str">
        <f>'[1]Werklijst 2020 04'!AD261</f>
        <v/>
      </c>
      <c r="W260" s="27" t="str">
        <f>'[1]Werklijst 2020 04'!AE261</f>
        <v/>
      </c>
      <c r="X260" s="27" t="str">
        <f>'[1]Werklijst 2020 04'!AF261</f>
        <v/>
      </c>
      <c r="Y260" s="27" t="str">
        <f>'[1]Werklijst 2020 04'!AG261</f>
        <v/>
      </c>
      <c r="Z260" s="27" t="str">
        <f>'[1]Werklijst 2020 04'!AM261</f>
        <v/>
      </c>
      <c r="AA260" s="27" t="str">
        <f>'[1]Werklijst 2020 04'!AN261</f>
        <v/>
      </c>
      <c r="AB260" s="27" t="str">
        <f>'[1]Werklijst 2020 04'!AO261</f>
        <v/>
      </c>
      <c r="AC260" s="27" t="str">
        <f>'[1]Werklijst 2020 04'!AP261</f>
        <v/>
      </c>
      <c r="AD260" s="7" t="str">
        <f>+'[1]Werklijst 2020 04'!AQ261</f>
        <v>-</v>
      </c>
    </row>
    <row r="261" spans="1:30" s="28" customFormat="1" x14ac:dyDescent="0.2">
      <c r="A261" s="19">
        <f>'[1]Werklijst 2020 04'!A262</f>
        <v>2677441</v>
      </c>
      <c r="B261" s="20" t="str">
        <f>'[1]Werklijst 2020 04'!B262</f>
        <v>YASMIN DRAG 13 X 21</v>
      </c>
      <c r="C261" s="20" t="str">
        <f>'[1]Werklijst 2020 04'!C262</f>
        <v>BAYER</v>
      </c>
      <c r="D261" s="20">
        <f>'[1]Werklijst 2020 04'!H262</f>
        <v>13</v>
      </c>
      <c r="E261" s="21" t="str">
        <f>'[1]Werklijst 2020 04'!D262</f>
        <v>-</v>
      </c>
      <c r="F261" s="21" t="str">
        <f>'[1]Werklijst 2020 04'!E262</f>
        <v>-</v>
      </c>
      <c r="G261" s="22" t="str">
        <f>'[1]Werklijst 2020 04'!F262</f>
        <v>-</v>
      </c>
      <c r="H261" s="23" t="str">
        <f>'[1]Werklijst 2020 04'!G262</f>
        <v>S</v>
      </c>
      <c r="I261" s="21" t="str">
        <f>'[1]Werklijst 2020 04'!I262</f>
        <v>-</v>
      </c>
      <c r="J261" s="21" t="str">
        <f>'[1]Werklijst 2020 04'!J262</f>
        <v>-</v>
      </c>
      <c r="K261" s="24">
        <f>'[1]Werklijst 2020 04'!L262</f>
        <v>116.04</v>
      </c>
      <c r="L261" s="24">
        <f>'[1]Werklijst 2020 04'!M262</f>
        <v>116.04</v>
      </c>
      <c r="M261" s="24">
        <f>'[1]Werklijst 2020 04'!N262</f>
        <v>116.04</v>
      </c>
      <c r="N261" s="24">
        <f>'[1]Werklijst 2020 04'!P262</f>
        <v>39</v>
      </c>
      <c r="O261" s="24">
        <f>'[1]Werklijst 2020 04'!S262</f>
        <v>77.040000000000006</v>
      </c>
      <c r="P261" s="25" t="str">
        <f>'[1]Werklijst 2020 04'!T262</f>
        <v>-</v>
      </c>
      <c r="Q261" s="20" t="str">
        <f>'[1]Werklijst 2020 04'!U262</f>
        <v>-</v>
      </c>
      <c r="R261" s="24" t="str">
        <f>'[1]Werklijst 2020 04'!V262</f>
        <v>-</v>
      </c>
      <c r="S261" s="26" t="str">
        <f>'[1]Werklijst 2020 04'!W262</f>
        <v>-</v>
      </c>
      <c r="T261" s="20" t="str">
        <f>'[1]Werklijst 2020 04'!X262</f>
        <v>-</v>
      </c>
      <c r="U261" s="27">
        <f>'[1]Werklijst 2020 04'!AC262</f>
        <v>99.85</v>
      </c>
      <c r="V261" s="27" t="str">
        <f>'[1]Werklijst 2020 04'!AD262</f>
        <v/>
      </c>
      <c r="W261" s="27" t="str">
        <f>'[1]Werklijst 2020 04'!AE262</f>
        <v/>
      </c>
      <c r="X261" s="27" t="str">
        <f>'[1]Werklijst 2020 04'!AF262</f>
        <v/>
      </c>
      <c r="Y261" s="27" t="str">
        <f>'[1]Werklijst 2020 04'!AG262</f>
        <v/>
      </c>
      <c r="Z261" s="27" t="str">
        <f>'[1]Werklijst 2020 04'!AM262</f>
        <v/>
      </c>
      <c r="AA261" s="27" t="str">
        <f>'[1]Werklijst 2020 04'!AN262</f>
        <v/>
      </c>
      <c r="AB261" s="27" t="str">
        <f>'[1]Werklijst 2020 04'!AO262</f>
        <v/>
      </c>
      <c r="AC261" s="27" t="str">
        <f>'[1]Werklijst 2020 04'!AP262</f>
        <v/>
      </c>
      <c r="AD261" s="7" t="str">
        <f>+'[1]Werklijst 2020 04'!AQ262</f>
        <v>-</v>
      </c>
    </row>
    <row r="262" spans="1:30" s="28" customFormat="1" x14ac:dyDescent="0.2">
      <c r="A262" s="19">
        <f>'[1]Werklijst 2020 04'!A263</f>
        <v>3117553</v>
      </c>
      <c r="B262" s="20" t="str">
        <f>'[1]Werklijst 2020 04'!B263</f>
        <v>YASMIN DRAG 3 X 21 (PI PHARMA)</v>
      </c>
      <c r="C262" s="20" t="str">
        <f>'[1]Werklijst 2020 04'!C263</f>
        <v>PI PHARMA</v>
      </c>
      <c r="D262" s="20">
        <f>'[1]Werklijst 2020 04'!H263</f>
        <v>3</v>
      </c>
      <c r="E262" s="21" t="str">
        <f>'[1]Werklijst 2020 04'!D263</f>
        <v>-</v>
      </c>
      <c r="F262" s="21" t="str">
        <f>'[1]Werklijst 2020 04'!E263</f>
        <v>-</v>
      </c>
      <c r="G262" s="22" t="str">
        <f>'[1]Werklijst 2020 04'!F263</f>
        <v>-</v>
      </c>
      <c r="H262" s="23" t="str">
        <f>'[1]Werklijst 2020 04'!G263</f>
        <v>S</v>
      </c>
      <c r="I262" s="21" t="str">
        <f>'[1]Werklijst 2020 04'!I263</f>
        <v>-</v>
      </c>
      <c r="J262" s="21" t="str">
        <f>'[1]Werklijst 2020 04'!J263</f>
        <v>-</v>
      </c>
      <c r="K262" s="24">
        <f>'[1]Werklijst 2020 04'!L263</f>
        <v>34.22</v>
      </c>
      <c r="L262" s="24">
        <f>'[1]Werklijst 2020 04'!M263</f>
        <v>34.22</v>
      </c>
      <c r="M262" s="24">
        <f>'[1]Werklijst 2020 04'!N263</f>
        <v>34.22</v>
      </c>
      <c r="N262" s="24">
        <f>'[1]Werklijst 2020 04'!P263</f>
        <v>9</v>
      </c>
      <c r="O262" s="24">
        <f>'[1]Werklijst 2020 04'!S263</f>
        <v>25.22</v>
      </c>
      <c r="P262" s="25" t="str">
        <f>'[1]Werklijst 2020 04'!T263</f>
        <v>7709660</v>
      </c>
      <c r="Q262" s="20" t="str">
        <f>'[1]Werklijst 2020 04'!U263</f>
        <v>YASMIN DRAG (PI PHARMA)</v>
      </c>
      <c r="R262" s="24" t="str">
        <f>'[1]Werklijst 2020 04'!V263</f>
        <v>PI PHARMA</v>
      </c>
      <c r="S262" s="26" t="str">
        <f>'[1]Werklijst 2020 04'!W263</f>
        <v>21 tabl</v>
      </c>
      <c r="T262" s="20">
        <f>'[1]Werklijst 2020 04'!X263</f>
        <v>1</v>
      </c>
      <c r="U262" s="27">
        <f>'[1]Werklijst 2020 04'!AC263</f>
        <v>99.85</v>
      </c>
      <c r="V262" s="27">
        <f>'[1]Werklijst 2020 04'!AD263</f>
        <v>8.6884999999999994</v>
      </c>
      <c r="W262" s="27" t="str">
        <f>'[1]Werklijst 2020 04'!AE263</f>
        <v/>
      </c>
      <c r="X262" s="27">
        <f>'[1]Werklijst 2020 04'!AF263</f>
        <v>8.6884999999999994</v>
      </c>
      <c r="Y262" s="27" t="str">
        <f>'[1]Werklijst 2020 04'!AG263</f>
        <v/>
      </c>
      <c r="Z262" s="27">
        <f>'[1]Werklijst 2020 04'!AM263</f>
        <v>3</v>
      </c>
      <c r="AA262" s="27" t="str">
        <f>'[1]Werklijst 2020 04'!AN263</f>
        <v/>
      </c>
      <c r="AB262" s="27">
        <f>'[1]Werklijst 2020 04'!AO263</f>
        <v>5.6884999999999994</v>
      </c>
      <c r="AC262" s="27" t="str">
        <f>'[1]Werklijst 2020 04'!AP263</f>
        <v/>
      </c>
      <c r="AD262" s="7" t="str">
        <f>+'[1]Werklijst 2020 04'!AQ263</f>
        <v>-</v>
      </c>
    </row>
    <row r="263" spans="1:30" s="28" customFormat="1" x14ac:dyDescent="0.2">
      <c r="A263" s="19">
        <f>'[1]Werklijst 2020 04'!A264</f>
        <v>3117561</v>
      </c>
      <c r="B263" s="20" t="str">
        <f>'[1]Werklijst 2020 04'!B264</f>
        <v>YASMIN DRAG 6 X 21 (PI PHARMA)</v>
      </c>
      <c r="C263" s="20" t="str">
        <f>'[1]Werklijst 2020 04'!C264</f>
        <v>PI PHARMA</v>
      </c>
      <c r="D263" s="20">
        <f>'[1]Werklijst 2020 04'!H264</f>
        <v>6</v>
      </c>
      <c r="E263" s="21" t="str">
        <f>'[1]Werklijst 2020 04'!D264</f>
        <v>-</v>
      </c>
      <c r="F263" s="21" t="str">
        <f>'[1]Werklijst 2020 04'!E264</f>
        <v>-</v>
      </c>
      <c r="G263" s="22" t="str">
        <f>'[1]Werklijst 2020 04'!F264</f>
        <v>-</v>
      </c>
      <c r="H263" s="23" t="str">
        <f>'[1]Werklijst 2020 04'!G264</f>
        <v>S</v>
      </c>
      <c r="I263" s="21" t="str">
        <f>'[1]Werklijst 2020 04'!I264</f>
        <v>-</v>
      </c>
      <c r="J263" s="21" t="str">
        <f>'[1]Werklijst 2020 04'!J264</f>
        <v>-</v>
      </c>
      <c r="K263" s="24">
        <f>'[1]Werklijst 2020 04'!L264</f>
        <v>59.04</v>
      </c>
      <c r="L263" s="24">
        <f>'[1]Werklijst 2020 04'!M264</f>
        <v>59.04</v>
      </c>
      <c r="M263" s="24">
        <f>'[1]Werklijst 2020 04'!N264</f>
        <v>59.04</v>
      </c>
      <c r="N263" s="24">
        <f>'[1]Werklijst 2020 04'!P264</f>
        <v>18</v>
      </c>
      <c r="O263" s="24">
        <f>'[1]Werklijst 2020 04'!S264</f>
        <v>41.04</v>
      </c>
      <c r="P263" s="25" t="str">
        <f>'[1]Werklijst 2020 04'!T264</f>
        <v>-</v>
      </c>
      <c r="Q263" s="20" t="str">
        <f>'[1]Werklijst 2020 04'!U264</f>
        <v>-</v>
      </c>
      <c r="R263" s="24" t="str">
        <f>'[1]Werklijst 2020 04'!V264</f>
        <v>-</v>
      </c>
      <c r="S263" s="26" t="str">
        <f>'[1]Werklijst 2020 04'!W264</f>
        <v>-</v>
      </c>
      <c r="T263" s="20" t="str">
        <f>'[1]Werklijst 2020 04'!X264</f>
        <v>-</v>
      </c>
      <c r="U263" s="27">
        <f>'[1]Werklijst 2020 04'!AC264</f>
        <v>99.85</v>
      </c>
      <c r="V263" s="27" t="str">
        <f>'[1]Werklijst 2020 04'!AD264</f>
        <v/>
      </c>
      <c r="W263" s="27" t="str">
        <f>'[1]Werklijst 2020 04'!AE264</f>
        <v/>
      </c>
      <c r="X263" s="27" t="str">
        <f>'[1]Werklijst 2020 04'!AF264</f>
        <v/>
      </c>
      <c r="Y263" s="27" t="str">
        <f>'[1]Werklijst 2020 04'!AG264</f>
        <v/>
      </c>
      <c r="Z263" s="27" t="str">
        <f>'[1]Werklijst 2020 04'!AM264</f>
        <v/>
      </c>
      <c r="AA263" s="27" t="str">
        <f>'[1]Werklijst 2020 04'!AN264</f>
        <v/>
      </c>
      <c r="AB263" s="27" t="str">
        <f>'[1]Werklijst 2020 04'!AO264</f>
        <v/>
      </c>
      <c r="AC263" s="27" t="str">
        <f>'[1]Werklijst 2020 04'!AP264</f>
        <v/>
      </c>
      <c r="AD263" s="7" t="str">
        <f>+'[1]Werklijst 2020 04'!AQ264</f>
        <v>-</v>
      </c>
    </row>
    <row r="264" spans="1:30" s="28" customFormat="1" x14ac:dyDescent="0.2">
      <c r="A264" s="19">
        <f>'[1]Werklijst 2020 04'!A265</f>
        <v>3117546</v>
      </c>
      <c r="B264" s="20" t="str">
        <f>'[1]Werklijst 2020 04'!B265</f>
        <v>YASMIN DRAG 13 X 21 (PI PHARMA)</v>
      </c>
      <c r="C264" s="20" t="str">
        <f>'[1]Werklijst 2020 04'!C265</f>
        <v>PI PHARMA</v>
      </c>
      <c r="D264" s="20">
        <f>'[1]Werklijst 2020 04'!H265</f>
        <v>13</v>
      </c>
      <c r="E264" s="21" t="str">
        <f>'[1]Werklijst 2020 04'!D265</f>
        <v>-</v>
      </c>
      <c r="F264" s="21" t="str">
        <f>'[1]Werklijst 2020 04'!E265</f>
        <v>-</v>
      </c>
      <c r="G264" s="22" t="str">
        <f>'[1]Werklijst 2020 04'!F265</f>
        <v>-</v>
      </c>
      <c r="H264" s="23" t="str">
        <f>'[1]Werklijst 2020 04'!G265</f>
        <v>S</v>
      </c>
      <c r="I264" s="21" t="str">
        <f>'[1]Werklijst 2020 04'!I265</f>
        <v>-</v>
      </c>
      <c r="J264" s="21" t="str">
        <f>'[1]Werklijst 2020 04'!J265</f>
        <v>-</v>
      </c>
      <c r="K264" s="24">
        <f>'[1]Werklijst 2020 04'!L265</f>
        <v>116.04</v>
      </c>
      <c r="L264" s="24">
        <f>'[1]Werklijst 2020 04'!M265</f>
        <v>116.04</v>
      </c>
      <c r="M264" s="24">
        <f>'[1]Werklijst 2020 04'!N265</f>
        <v>116.04</v>
      </c>
      <c r="N264" s="24">
        <f>'[1]Werklijst 2020 04'!P265</f>
        <v>39</v>
      </c>
      <c r="O264" s="24">
        <f>'[1]Werklijst 2020 04'!S265</f>
        <v>77.040000000000006</v>
      </c>
      <c r="P264" s="25" t="str">
        <f>'[1]Werklijst 2020 04'!T265</f>
        <v>-</v>
      </c>
      <c r="Q264" s="20" t="str">
        <f>'[1]Werklijst 2020 04'!U265</f>
        <v>-</v>
      </c>
      <c r="R264" s="24" t="str">
        <f>'[1]Werklijst 2020 04'!V265</f>
        <v>-</v>
      </c>
      <c r="S264" s="26" t="str">
        <f>'[1]Werklijst 2020 04'!W265</f>
        <v>-</v>
      </c>
      <c r="T264" s="20" t="str">
        <f>'[1]Werklijst 2020 04'!X265</f>
        <v>-</v>
      </c>
      <c r="U264" s="27">
        <f>'[1]Werklijst 2020 04'!AC265</f>
        <v>99.85</v>
      </c>
      <c r="V264" s="27" t="str">
        <f>'[1]Werklijst 2020 04'!AD265</f>
        <v/>
      </c>
      <c r="W264" s="27" t="str">
        <f>'[1]Werklijst 2020 04'!AE265</f>
        <v/>
      </c>
      <c r="X264" s="27" t="str">
        <f>'[1]Werklijst 2020 04'!AF265</f>
        <v/>
      </c>
      <c r="Y264" s="27" t="str">
        <f>'[1]Werklijst 2020 04'!AG265</f>
        <v/>
      </c>
      <c r="Z264" s="27" t="str">
        <f>'[1]Werklijst 2020 04'!AM265</f>
        <v/>
      </c>
      <c r="AA264" s="27" t="str">
        <f>'[1]Werklijst 2020 04'!AN265</f>
        <v/>
      </c>
      <c r="AB264" s="27" t="str">
        <f>'[1]Werklijst 2020 04'!AO265</f>
        <v/>
      </c>
      <c r="AC264" s="27" t="str">
        <f>'[1]Werklijst 2020 04'!AP265</f>
        <v/>
      </c>
      <c r="AD264" s="7" t="str">
        <f>+'[1]Werklijst 2020 04'!AQ265</f>
        <v>-</v>
      </c>
    </row>
    <row r="265" spans="1:30" s="28" customFormat="1" x14ac:dyDescent="0.2">
      <c r="A265" s="19">
        <f>'[1]Werklijst 2020 04'!A266</f>
        <v>2346310</v>
      </c>
      <c r="B265" s="20" t="str">
        <f>'[1]Werklijst 2020 04'!B266</f>
        <v>YASMINELLE 3 x 21</v>
      </c>
      <c r="C265" s="20" t="str">
        <f>'[1]Werklijst 2020 04'!C266</f>
        <v>BAYER</v>
      </c>
      <c r="D265" s="20">
        <f>'[1]Werklijst 2020 04'!H266</f>
        <v>3</v>
      </c>
      <c r="E265" s="21" t="str">
        <f>'[1]Werklijst 2020 04'!D266</f>
        <v>-</v>
      </c>
      <c r="F265" s="21" t="str">
        <f>'[1]Werklijst 2020 04'!E266</f>
        <v>-</v>
      </c>
      <c r="G265" s="22" t="str">
        <f>'[1]Werklijst 2020 04'!F266</f>
        <v>-</v>
      </c>
      <c r="H265" s="23" t="str">
        <f>'[1]Werklijst 2020 04'!G266</f>
        <v>S</v>
      </c>
      <c r="I265" s="21" t="str">
        <f>'[1]Werklijst 2020 04'!I266</f>
        <v>-</v>
      </c>
      <c r="J265" s="21" t="str">
        <f>'[1]Werklijst 2020 04'!J266</f>
        <v>-</v>
      </c>
      <c r="K265" s="24">
        <f>'[1]Werklijst 2020 04'!L266</f>
        <v>32.700000000000003</v>
      </c>
      <c r="L265" s="24">
        <f>'[1]Werklijst 2020 04'!M266</f>
        <v>32.700000000000003</v>
      </c>
      <c r="M265" s="24">
        <f>'[1]Werklijst 2020 04'!N266</f>
        <v>32.700000000000003</v>
      </c>
      <c r="N265" s="24">
        <f>'[1]Werklijst 2020 04'!P266</f>
        <v>9</v>
      </c>
      <c r="O265" s="24">
        <f>'[1]Werklijst 2020 04'!S266</f>
        <v>23.700000000000003</v>
      </c>
      <c r="P265" s="25" t="str">
        <f>'[1]Werklijst 2020 04'!T266</f>
        <v>7705056</v>
      </c>
      <c r="Q265" s="20" t="str">
        <f>'[1]Werklijst 2020 04'!U266</f>
        <v xml:space="preserve">YASMINELLE </v>
      </c>
      <c r="R265" s="24" t="str">
        <f>'[1]Werklijst 2020 04'!V266</f>
        <v>BAYER</v>
      </c>
      <c r="S265" s="26" t="str">
        <f>'[1]Werklijst 2020 04'!W266</f>
        <v>21 tabl</v>
      </c>
      <c r="T265" s="20">
        <f>'[1]Werklijst 2020 04'!X266</f>
        <v>1</v>
      </c>
      <c r="U265" s="27">
        <f>'[1]Werklijst 2020 04'!AC266</f>
        <v>91.98</v>
      </c>
      <c r="V265" s="27">
        <f>'[1]Werklijst 2020 04'!AD266</f>
        <v>8.0469000000000008</v>
      </c>
      <c r="W265" s="27" t="str">
        <f>'[1]Werklijst 2020 04'!AE266</f>
        <v/>
      </c>
      <c r="X265" s="27">
        <f>'[1]Werklijst 2020 04'!AF266</f>
        <v>8.0469000000000008</v>
      </c>
      <c r="Y265" s="27" t="str">
        <f>'[1]Werklijst 2020 04'!AG266</f>
        <v/>
      </c>
      <c r="Z265" s="27">
        <f>'[1]Werklijst 2020 04'!AM266</f>
        <v>3</v>
      </c>
      <c r="AA265" s="27" t="str">
        <f>'[1]Werklijst 2020 04'!AN266</f>
        <v/>
      </c>
      <c r="AB265" s="27">
        <f>'[1]Werklijst 2020 04'!AO266</f>
        <v>5.0469000000000008</v>
      </c>
      <c r="AC265" s="27" t="str">
        <f>'[1]Werklijst 2020 04'!AP266</f>
        <v/>
      </c>
      <c r="AD265" s="7" t="str">
        <f>+'[1]Werklijst 2020 04'!AQ266</f>
        <v>-</v>
      </c>
    </row>
    <row r="266" spans="1:30" s="28" customFormat="1" x14ac:dyDescent="0.2">
      <c r="A266" s="19" t="str">
        <f>'[1]Werklijst 2020 04'!A267</f>
        <v>2677474</v>
      </c>
      <c r="B266" s="20" t="str">
        <f>'[1]Werklijst 2020 04'!B267</f>
        <v>YASMINELLE 6 x 21</v>
      </c>
      <c r="C266" s="20" t="str">
        <f>'[1]Werklijst 2020 04'!C267</f>
        <v>BAYER</v>
      </c>
      <c r="D266" s="20">
        <f>'[1]Werklijst 2020 04'!H267</f>
        <v>6</v>
      </c>
      <c r="E266" s="21" t="str">
        <f>'[1]Werklijst 2020 04'!D267</f>
        <v>-</v>
      </c>
      <c r="F266" s="21" t="str">
        <f>'[1]Werklijst 2020 04'!E267</f>
        <v>-</v>
      </c>
      <c r="G266" s="22" t="str">
        <f>'[1]Werklijst 2020 04'!F267</f>
        <v>-</v>
      </c>
      <c r="H266" s="23" t="str">
        <f>'[1]Werklijst 2020 04'!G267</f>
        <v>S</v>
      </c>
      <c r="I266" s="21" t="str">
        <f>'[1]Werklijst 2020 04'!I267</f>
        <v>-</v>
      </c>
      <c r="J266" s="21" t="str">
        <f>'[1]Werklijst 2020 04'!J267</f>
        <v>-</v>
      </c>
      <c r="K266" s="24">
        <f>'[1]Werklijst 2020 04'!L267</f>
        <v>55.19</v>
      </c>
      <c r="L266" s="24">
        <f>'[1]Werklijst 2020 04'!M267</f>
        <v>55.19</v>
      </c>
      <c r="M266" s="24">
        <f>'[1]Werklijst 2020 04'!N267</f>
        <v>55.19</v>
      </c>
      <c r="N266" s="24">
        <f>'[1]Werklijst 2020 04'!P267</f>
        <v>18</v>
      </c>
      <c r="O266" s="24">
        <f>'[1]Werklijst 2020 04'!S267</f>
        <v>37.19</v>
      </c>
      <c r="P266" s="25" t="str">
        <f>'[1]Werklijst 2020 04'!T267</f>
        <v>-</v>
      </c>
      <c r="Q266" s="20" t="str">
        <f>'[1]Werklijst 2020 04'!U267</f>
        <v>-</v>
      </c>
      <c r="R266" s="24" t="str">
        <f>'[1]Werklijst 2020 04'!V267</f>
        <v>-</v>
      </c>
      <c r="S266" s="26" t="str">
        <f>'[1]Werklijst 2020 04'!W267</f>
        <v>-</v>
      </c>
      <c r="T266" s="20" t="str">
        <f>'[1]Werklijst 2020 04'!X267</f>
        <v>-</v>
      </c>
      <c r="U266" s="27">
        <f>'[1]Werklijst 2020 04'!AC267</f>
        <v>91.98</v>
      </c>
      <c r="V266" s="27" t="str">
        <f>'[1]Werklijst 2020 04'!AD267</f>
        <v/>
      </c>
      <c r="W266" s="27" t="str">
        <f>'[1]Werklijst 2020 04'!AE267</f>
        <v/>
      </c>
      <c r="X266" s="27" t="str">
        <f>'[1]Werklijst 2020 04'!AF267</f>
        <v/>
      </c>
      <c r="Y266" s="27" t="str">
        <f>'[1]Werklijst 2020 04'!AG267</f>
        <v/>
      </c>
      <c r="Z266" s="27" t="str">
        <f>'[1]Werklijst 2020 04'!AM267</f>
        <v/>
      </c>
      <c r="AA266" s="27" t="str">
        <f>'[1]Werklijst 2020 04'!AN267</f>
        <v/>
      </c>
      <c r="AB266" s="27" t="str">
        <f>'[1]Werklijst 2020 04'!AO267</f>
        <v/>
      </c>
      <c r="AC266" s="27" t="str">
        <f>'[1]Werklijst 2020 04'!AP267</f>
        <v/>
      </c>
      <c r="AD266" s="7" t="str">
        <f>+'[1]Werklijst 2020 04'!AQ267</f>
        <v>-</v>
      </c>
    </row>
    <row r="267" spans="1:30" s="28" customFormat="1" x14ac:dyDescent="0.2">
      <c r="A267" s="19">
        <f>'[1]Werklijst 2020 04'!A268</f>
        <v>2677466</v>
      </c>
      <c r="B267" s="20" t="str">
        <f>'[1]Werklijst 2020 04'!B268</f>
        <v>YASMINELLE 13 x 21</v>
      </c>
      <c r="C267" s="20" t="str">
        <f>'[1]Werklijst 2020 04'!C268</f>
        <v>BAYER</v>
      </c>
      <c r="D267" s="20">
        <f>'[1]Werklijst 2020 04'!H268</f>
        <v>13</v>
      </c>
      <c r="E267" s="21" t="str">
        <f>'[1]Werklijst 2020 04'!D268</f>
        <v>-</v>
      </c>
      <c r="F267" s="21" t="str">
        <f>'[1]Werklijst 2020 04'!E268</f>
        <v>-</v>
      </c>
      <c r="G267" s="22" t="str">
        <f>'[1]Werklijst 2020 04'!F268</f>
        <v>-</v>
      </c>
      <c r="H267" s="23" t="str">
        <f>'[1]Werklijst 2020 04'!G268</f>
        <v>S</v>
      </c>
      <c r="I267" s="21" t="str">
        <f>'[1]Werklijst 2020 04'!I268</f>
        <v>-</v>
      </c>
      <c r="J267" s="21" t="str">
        <f>'[1]Werklijst 2020 04'!J268</f>
        <v>-</v>
      </c>
      <c r="K267" s="24">
        <f>'[1]Werklijst 2020 04'!L268</f>
        <v>107.7</v>
      </c>
      <c r="L267" s="24">
        <f>'[1]Werklijst 2020 04'!M268</f>
        <v>107.7</v>
      </c>
      <c r="M267" s="24">
        <f>'[1]Werklijst 2020 04'!N268</f>
        <v>107.7</v>
      </c>
      <c r="N267" s="24">
        <f>'[1]Werklijst 2020 04'!P268</f>
        <v>39</v>
      </c>
      <c r="O267" s="24">
        <f>'[1]Werklijst 2020 04'!S268</f>
        <v>68.7</v>
      </c>
      <c r="P267" s="25" t="str">
        <f>'[1]Werklijst 2020 04'!T268</f>
        <v>-</v>
      </c>
      <c r="Q267" s="20" t="str">
        <f>'[1]Werklijst 2020 04'!U268</f>
        <v>-</v>
      </c>
      <c r="R267" s="24" t="str">
        <f>'[1]Werklijst 2020 04'!V268</f>
        <v>-</v>
      </c>
      <c r="S267" s="26" t="str">
        <f>'[1]Werklijst 2020 04'!W268</f>
        <v>-</v>
      </c>
      <c r="T267" s="20" t="str">
        <f>'[1]Werklijst 2020 04'!X268</f>
        <v>-</v>
      </c>
      <c r="U267" s="27">
        <f>'[1]Werklijst 2020 04'!AC268</f>
        <v>91.98</v>
      </c>
      <c r="V267" s="27" t="str">
        <f>'[1]Werklijst 2020 04'!AD268</f>
        <v/>
      </c>
      <c r="W267" s="27" t="str">
        <f>'[1]Werklijst 2020 04'!AE268</f>
        <v/>
      </c>
      <c r="X267" s="27" t="str">
        <f>'[1]Werklijst 2020 04'!AF268</f>
        <v/>
      </c>
      <c r="Y267" s="27" t="str">
        <f>'[1]Werklijst 2020 04'!AG268</f>
        <v/>
      </c>
      <c r="Z267" s="27" t="str">
        <f>'[1]Werklijst 2020 04'!AM268</f>
        <v/>
      </c>
      <c r="AA267" s="27" t="str">
        <f>'[1]Werklijst 2020 04'!AN268</f>
        <v/>
      </c>
      <c r="AB267" s="27" t="str">
        <f>'[1]Werklijst 2020 04'!AO268</f>
        <v/>
      </c>
      <c r="AC267" s="27" t="str">
        <f>'[1]Werklijst 2020 04'!AP268</f>
        <v/>
      </c>
      <c r="AD267" s="7" t="str">
        <f>+'[1]Werklijst 2020 04'!AQ268</f>
        <v>-</v>
      </c>
    </row>
    <row r="268" spans="1:30" s="28" customFormat="1" x14ac:dyDescent="0.2">
      <c r="A268" s="19">
        <f>'[1]Werklijst 2020 04'!A269</f>
        <v>3687431</v>
      </c>
      <c r="B268" s="20" t="str">
        <f>'[1]Werklijst 2020 04'!B269</f>
        <v>YASMINELLE 3 x 21</v>
      </c>
      <c r="C268" s="20" t="str">
        <f>'[1]Werklijst 2020 04'!C269</f>
        <v>IMPEXECO</v>
      </c>
      <c r="D268" s="20">
        <f>'[1]Werklijst 2020 04'!H269</f>
        <v>3</v>
      </c>
      <c r="E268" s="21" t="str">
        <f>'[1]Werklijst 2020 04'!D269</f>
        <v>-</v>
      </c>
      <c r="F268" s="21" t="str">
        <f>'[1]Werklijst 2020 04'!E269</f>
        <v>-</v>
      </c>
      <c r="G268" s="22" t="str">
        <f>'[1]Werklijst 2020 04'!F269</f>
        <v>-</v>
      </c>
      <c r="H268" s="23" t="str">
        <f>'[1]Werklijst 2020 04'!G269</f>
        <v>S</v>
      </c>
      <c r="I268" s="21" t="str">
        <f>'[1]Werklijst 2020 04'!I269</f>
        <v>-</v>
      </c>
      <c r="J268" s="21" t="str">
        <f>'[1]Werklijst 2020 04'!J269</f>
        <v>-</v>
      </c>
      <c r="K268" s="24">
        <f>'[1]Werklijst 2020 04'!L269</f>
        <v>32.700000000000003</v>
      </c>
      <c r="L268" s="24">
        <f>'[1]Werklijst 2020 04'!M269</f>
        <v>32.700000000000003</v>
      </c>
      <c r="M268" s="24">
        <f>'[1]Werklijst 2020 04'!N269</f>
        <v>32.700000000000003</v>
      </c>
      <c r="N268" s="24">
        <f>'[1]Werklijst 2020 04'!P269</f>
        <v>9</v>
      </c>
      <c r="O268" s="24">
        <f>'[1]Werklijst 2020 04'!S269</f>
        <v>23.700000000000003</v>
      </c>
      <c r="P268" s="25" t="str">
        <f>'[1]Werklijst 2020 04'!T269</f>
        <v>7710049</v>
      </c>
      <c r="Q268" s="20" t="str">
        <f>'[1]Werklijst 2020 04'!U269</f>
        <v>YASMINELLE (IMPEXECO)</v>
      </c>
      <c r="R268" s="24" t="str">
        <f>'[1]Werklijst 2020 04'!V269</f>
        <v>IMPEXECO</v>
      </c>
      <c r="S268" s="26" t="str">
        <f>'[1]Werklijst 2020 04'!W269</f>
        <v>21 tabl</v>
      </c>
      <c r="T268" s="20">
        <f>'[1]Werklijst 2020 04'!X269</f>
        <v>1</v>
      </c>
      <c r="U268" s="27">
        <f>'[1]Werklijst 2020 04'!AC269</f>
        <v>91.98</v>
      </c>
      <c r="V268" s="27">
        <f>'[1]Werklijst 2020 04'!AD269</f>
        <v>8.0469000000000008</v>
      </c>
      <c r="W268" s="27" t="str">
        <f>'[1]Werklijst 2020 04'!AE269</f>
        <v/>
      </c>
      <c r="X268" s="27">
        <f>'[1]Werklijst 2020 04'!AF269</f>
        <v>8.0469000000000008</v>
      </c>
      <c r="Y268" s="27" t="str">
        <f>'[1]Werklijst 2020 04'!AG269</f>
        <v/>
      </c>
      <c r="Z268" s="27">
        <f>'[1]Werklijst 2020 04'!AM269</f>
        <v>3</v>
      </c>
      <c r="AA268" s="27" t="str">
        <f>'[1]Werklijst 2020 04'!AN269</f>
        <v/>
      </c>
      <c r="AB268" s="27">
        <f>'[1]Werklijst 2020 04'!AO269</f>
        <v>5.0469000000000008</v>
      </c>
      <c r="AC268" s="27" t="str">
        <f>'[1]Werklijst 2020 04'!AP269</f>
        <v/>
      </c>
      <c r="AD268" s="7" t="str">
        <f>+'[1]Werklijst 2020 04'!AQ269</f>
        <v>-</v>
      </c>
    </row>
    <row r="269" spans="1:30" s="28" customFormat="1" x14ac:dyDescent="0.2">
      <c r="A269" s="19">
        <f>'[1]Werklijst 2020 04'!A270</f>
        <v>3687407</v>
      </c>
      <c r="B269" s="20" t="str">
        <f>'[1]Werklijst 2020 04'!B270</f>
        <v>YASMINELLE 6 x 21</v>
      </c>
      <c r="C269" s="20" t="str">
        <f>'[1]Werklijst 2020 04'!C270</f>
        <v>IMPEXECO</v>
      </c>
      <c r="D269" s="20">
        <f>'[1]Werklijst 2020 04'!H270</f>
        <v>6</v>
      </c>
      <c r="E269" s="21" t="str">
        <f>'[1]Werklijst 2020 04'!D270</f>
        <v>-</v>
      </c>
      <c r="F269" s="21" t="str">
        <f>'[1]Werklijst 2020 04'!E270</f>
        <v>-</v>
      </c>
      <c r="G269" s="22" t="str">
        <f>'[1]Werklijst 2020 04'!F270</f>
        <v>-</v>
      </c>
      <c r="H269" s="23" t="str">
        <f>'[1]Werklijst 2020 04'!G270</f>
        <v>S</v>
      </c>
      <c r="I269" s="21" t="str">
        <f>'[1]Werklijst 2020 04'!I270</f>
        <v>-</v>
      </c>
      <c r="J269" s="21" t="str">
        <f>'[1]Werklijst 2020 04'!J270</f>
        <v>-</v>
      </c>
      <c r="K269" s="24">
        <f>'[1]Werklijst 2020 04'!L270</f>
        <v>55.19</v>
      </c>
      <c r="L269" s="24">
        <f>'[1]Werklijst 2020 04'!M270</f>
        <v>55.19</v>
      </c>
      <c r="M269" s="24">
        <f>'[1]Werklijst 2020 04'!N270</f>
        <v>55.19</v>
      </c>
      <c r="N269" s="24">
        <f>'[1]Werklijst 2020 04'!P270</f>
        <v>18</v>
      </c>
      <c r="O269" s="24">
        <f>'[1]Werklijst 2020 04'!S270</f>
        <v>37.19</v>
      </c>
      <c r="P269" s="25" t="str">
        <f>'[1]Werklijst 2020 04'!T270</f>
        <v>-</v>
      </c>
      <c r="Q269" s="20" t="str">
        <f>'[1]Werklijst 2020 04'!U270</f>
        <v>-</v>
      </c>
      <c r="R269" s="24" t="str">
        <f>'[1]Werklijst 2020 04'!V270</f>
        <v>-</v>
      </c>
      <c r="S269" s="26" t="str">
        <f>'[1]Werklijst 2020 04'!W270</f>
        <v>-</v>
      </c>
      <c r="T269" s="20" t="str">
        <f>'[1]Werklijst 2020 04'!X270</f>
        <v>-</v>
      </c>
      <c r="U269" s="27">
        <f>'[1]Werklijst 2020 04'!AC270</f>
        <v>91.98</v>
      </c>
      <c r="V269" s="27" t="str">
        <f>'[1]Werklijst 2020 04'!AD270</f>
        <v/>
      </c>
      <c r="W269" s="27" t="str">
        <f>'[1]Werklijst 2020 04'!AE270</f>
        <v/>
      </c>
      <c r="X269" s="27" t="str">
        <f>'[1]Werklijst 2020 04'!AF270</f>
        <v/>
      </c>
      <c r="Y269" s="27" t="str">
        <f>'[1]Werklijst 2020 04'!AG270</f>
        <v/>
      </c>
      <c r="Z269" s="27" t="str">
        <f>'[1]Werklijst 2020 04'!AM270</f>
        <v/>
      </c>
      <c r="AA269" s="27" t="str">
        <f>'[1]Werklijst 2020 04'!AN270</f>
        <v/>
      </c>
      <c r="AB269" s="27" t="str">
        <f>'[1]Werklijst 2020 04'!AO270</f>
        <v/>
      </c>
      <c r="AC269" s="27" t="str">
        <f>'[1]Werklijst 2020 04'!AP270</f>
        <v/>
      </c>
      <c r="AD269" s="7" t="str">
        <f>+'[1]Werklijst 2020 04'!AQ270</f>
        <v>-</v>
      </c>
    </row>
    <row r="270" spans="1:30" s="28" customFormat="1" x14ac:dyDescent="0.2">
      <c r="A270" s="19">
        <f>'[1]Werklijst 2020 04'!A271</f>
        <v>3687449</v>
      </c>
      <c r="B270" s="20" t="str">
        <f>'[1]Werklijst 2020 04'!B271</f>
        <v>YASMINELLE 13 x 21</v>
      </c>
      <c r="C270" s="20" t="str">
        <f>'[1]Werklijst 2020 04'!C271</f>
        <v>IMPEXECO</v>
      </c>
      <c r="D270" s="20">
        <f>'[1]Werklijst 2020 04'!H271</f>
        <v>13</v>
      </c>
      <c r="E270" s="21" t="str">
        <f>'[1]Werklijst 2020 04'!D271</f>
        <v>-</v>
      </c>
      <c r="F270" s="21" t="str">
        <f>'[1]Werklijst 2020 04'!E271</f>
        <v>-</v>
      </c>
      <c r="G270" s="22" t="str">
        <f>'[1]Werklijst 2020 04'!F271</f>
        <v>-</v>
      </c>
      <c r="H270" s="23" t="str">
        <f>'[1]Werklijst 2020 04'!G271</f>
        <v>S</v>
      </c>
      <c r="I270" s="21" t="str">
        <f>'[1]Werklijst 2020 04'!I271</f>
        <v>-</v>
      </c>
      <c r="J270" s="21" t="str">
        <f>'[1]Werklijst 2020 04'!J271</f>
        <v>-</v>
      </c>
      <c r="K270" s="24">
        <f>'[1]Werklijst 2020 04'!L271</f>
        <v>107.7</v>
      </c>
      <c r="L270" s="24">
        <f>'[1]Werklijst 2020 04'!M271</f>
        <v>107.7</v>
      </c>
      <c r="M270" s="24">
        <f>'[1]Werklijst 2020 04'!N271</f>
        <v>107.7</v>
      </c>
      <c r="N270" s="24">
        <f>'[1]Werklijst 2020 04'!P271</f>
        <v>39</v>
      </c>
      <c r="O270" s="24">
        <f>'[1]Werklijst 2020 04'!S271</f>
        <v>68.7</v>
      </c>
      <c r="P270" s="25" t="str">
        <f>'[1]Werklijst 2020 04'!T271</f>
        <v>-</v>
      </c>
      <c r="Q270" s="20" t="str">
        <f>'[1]Werklijst 2020 04'!U271</f>
        <v>-</v>
      </c>
      <c r="R270" s="24" t="str">
        <f>'[1]Werklijst 2020 04'!V271</f>
        <v>-</v>
      </c>
      <c r="S270" s="26" t="str">
        <f>'[1]Werklijst 2020 04'!W271</f>
        <v>-</v>
      </c>
      <c r="T270" s="20" t="str">
        <f>'[1]Werklijst 2020 04'!X271</f>
        <v>-</v>
      </c>
      <c r="U270" s="27">
        <f>'[1]Werklijst 2020 04'!AC271</f>
        <v>91.98</v>
      </c>
      <c r="V270" s="27" t="str">
        <f>'[1]Werklijst 2020 04'!AD271</f>
        <v/>
      </c>
      <c r="W270" s="27" t="str">
        <f>'[1]Werklijst 2020 04'!AE271</f>
        <v/>
      </c>
      <c r="X270" s="27" t="str">
        <f>'[1]Werklijst 2020 04'!AF271</f>
        <v/>
      </c>
      <c r="Y270" s="27" t="str">
        <f>'[1]Werklijst 2020 04'!AG271</f>
        <v/>
      </c>
      <c r="Z270" s="27" t="str">
        <f>'[1]Werklijst 2020 04'!AM271</f>
        <v/>
      </c>
      <c r="AA270" s="27" t="str">
        <f>'[1]Werklijst 2020 04'!AN271</f>
        <v/>
      </c>
      <c r="AB270" s="27" t="str">
        <f>'[1]Werklijst 2020 04'!AO271</f>
        <v/>
      </c>
      <c r="AC270" s="27" t="str">
        <f>'[1]Werklijst 2020 04'!AP271</f>
        <v/>
      </c>
      <c r="AD270" s="7" t="str">
        <f>+'[1]Werklijst 2020 04'!AQ271</f>
        <v>-</v>
      </c>
    </row>
    <row r="271" spans="1:30" s="28" customFormat="1" x14ac:dyDescent="0.2">
      <c r="A271" s="19">
        <f>'[1]Werklijst 2020 04'!A272</f>
        <v>2551877</v>
      </c>
      <c r="B271" s="20" t="str">
        <f>'[1]Werklijst 2020 04'!B272</f>
        <v>YAZ DRAG 3 X 28</v>
      </c>
      <c r="C271" s="20" t="str">
        <f>'[1]Werklijst 2020 04'!C272</f>
        <v>BAYER</v>
      </c>
      <c r="D271" s="20">
        <f>'[1]Werklijst 2020 04'!H272</f>
        <v>3</v>
      </c>
      <c r="E271" s="21" t="str">
        <f>'[1]Werklijst 2020 04'!D272</f>
        <v>-</v>
      </c>
      <c r="F271" s="21" t="str">
        <f>'[1]Werklijst 2020 04'!E272</f>
        <v>-</v>
      </c>
      <c r="G271" s="22" t="str">
        <f>'[1]Werklijst 2020 04'!F272</f>
        <v>-</v>
      </c>
      <c r="H271" s="23" t="str">
        <f>'[1]Werklijst 2020 04'!G272</f>
        <v>S</v>
      </c>
      <c r="I271" s="21" t="str">
        <f>'[1]Werklijst 2020 04'!I272</f>
        <v>-</v>
      </c>
      <c r="J271" s="21" t="str">
        <f>'[1]Werklijst 2020 04'!J272</f>
        <v>-</v>
      </c>
      <c r="K271" s="24">
        <f>'[1]Werklijst 2020 04'!L272</f>
        <v>34.81</v>
      </c>
      <c r="L271" s="24">
        <f>'[1]Werklijst 2020 04'!M272</f>
        <v>34.81</v>
      </c>
      <c r="M271" s="24">
        <f>'[1]Werklijst 2020 04'!N272</f>
        <v>34.81</v>
      </c>
      <c r="N271" s="24">
        <f>'[1]Werklijst 2020 04'!P272</f>
        <v>9</v>
      </c>
      <c r="O271" s="24">
        <f>'[1]Werklijst 2020 04'!S272</f>
        <v>25.810000000000002</v>
      </c>
      <c r="P271" s="25" t="str">
        <f>'[1]Werklijst 2020 04'!T272</f>
        <v>7705064</v>
      </c>
      <c r="Q271" s="20" t="str">
        <f>'[1]Werklijst 2020 04'!U272</f>
        <v xml:space="preserve">YAZ DRAG </v>
      </c>
      <c r="R271" s="24" t="str">
        <f>'[1]Werklijst 2020 04'!V272</f>
        <v>BAYER</v>
      </c>
      <c r="S271" s="26" t="str">
        <f>'[1]Werklijst 2020 04'!W272</f>
        <v>28 drag</v>
      </c>
      <c r="T271" s="20">
        <f>'[1]Werklijst 2020 04'!X272</f>
        <v>1</v>
      </c>
      <c r="U271" s="27">
        <f>'[1]Werklijst 2020 04'!AC272</f>
        <v>100.62</v>
      </c>
      <c r="V271" s="27">
        <f>'[1]Werklijst 2020 04'!AD272</f>
        <v>8.7515000000000001</v>
      </c>
      <c r="W271" s="27" t="str">
        <f>'[1]Werklijst 2020 04'!AE272</f>
        <v/>
      </c>
      <c r="X271" s="27">
        <f>'[1]Werklijst 2020 04'!AF272</f>
        <v>8.7515000000000001</v>
      </c>
      <c r="Y271" s="27" t="str">
        <f>'[1]Werklijst 2020 04'!AG272</f>
        <v/>
      </c>
      <c r="Z271" s="27">
        <f>'[1]Werklijst 2020 04'!AM272</f>
        <v>3</v>
      </c>
      <c r="AA271" s="27" t="str">
        <f>'[1]Werklijst 2020 04'!AN272</f>
        <v/>
      </c>
      <c r="AB271" s="27">
        <f>'[1]Werklijst 2020 04'!AO272</f>
        <v>5.7515000000000001</v>
      </c>
      <c r="AC271" s="27" t="str">
        <f>'[1]Werklijst 2020 04'!AP272</f>
        <v/>
      </c>
      <c r="AD271" s="7" t="str">
        <f>+'[1]Werklijst 2020 04'!AQ272</f>
        <v>-</v>
      </c>
    </row>
    <row r="272" spans="1:30" s="28" customFormat="1" x14ac:dyDescent="0.2">
      <c r="A272" s="19">
        <f>'[1]Werklijst 2020 04'!A273</f>
        <v>2677425</v>
      </c>
      <c r="B272" s="20" t="str">
        <f>'[1]Werklijst 2020 04'!B273</f>
        <v>YAZ DRAG 6 X 28</v>
      </c>
      <c r="C272" s="20" t="str">
        <f>'[1]Werklijst 2020 04'!C273</f>
        <v>BAYER</v>
      </c>
      <c r="D272" s="20">
        <f>'[1]Werklijst 2020 04'!H273</f>
        <v>6</v>
      </c>
      <c r="E272" s="21" t="str">
        <f>'[1]Werklijst 2020 04'!D273</f>
        <v>-</v>
      </c>
      <c r="F272" s="21" t="str">
        <f>'[1]Werklijst 2020 04'!E273</f>
        <v>-</v>
      </c>
      <c r="G272" s="22" t="str">
        <f>'[1]Werklijst 2020 04'!F273</f>
        <v>-</v>
      </c>
      <c r="H272" s="23" t="str">
        <f>'[1]Werklijst 2020 04'!G273</f>
        <v>S</v>
      </c>
      <c r="I272" s="21" t="str">
        <f>'[1]Werklijst 2020 04'!I273</f>
        <v>-</v>
      </c>
      <c r="J272" s="21" t="str">
        <f>'[1]Werklijst 2020 04'!J273</f>
        <v>-</v>
      </c>
      <c r="K272" s="24">
        <f>'[1]Werklijst 2020 04'!L273</f>
        <v>59.42</v>
      </c>
      <c r="L272" s="24">
        <f>'[1]Werklijst 2020 04'!M273</f>
        <v>59.42</v>
      </c>
      <c r="M272" s="24">
        <f>'[1]Werklijst 2020 04'!N273</f>
        <v>59.42</v>
      </c>
      <c r="N272" s="24">
        <f>'[1]Werklijst 2020 04'!P273</f>
        <v>18</v>
      </c>
      <c r="O272" s="24">
        <f>'[1]Werklijst 2020 04'!S273</f>
        <v>41.42</v>
      </c>
      <c r="P272" s="25" t="str">
        <f>'[1]Werklijst 2020 04'!T273</f>
        <v>-</v>
      </c>
      <c r="Q272" s="20" t="str">
        <f>'[1]Werklijst 2020 04'!U273</f>
        <v>-</v>
      </c>
      <c r="R272" s="24" t="str">
        <f>'[1]Werklijst 2020 04'!V273</f>
        <v>-</v>
      </c>
      <c r="S272" s="26" t="str">
        <f>'[1]Werklijst 2020 04'!W273</f>
        <v>-</v>
      </c>
      <c r="T272" s="20" t="str">
        <f>'[1]Werklijst 2020 04'!X273</f>
        <v>-</v>
      </c>
      <c r="U272" s="27">
        <f>'[1]Werklijst 2020 04'!AC273</f>
        <v>100.62</v>
      </c>
      <c r="V272" s="27" t="str">
        <f>'[1]Werklijst 2020 04'!AD273</f>
        <v/>
      </c>
      <c r="W272" s="27" t="str">
        <f>'[1]Werklijst 2020 04'!AE273</f>
        <v/>
      </c>
      <c r="X272" s="27" t="str">
        <f>'[1]Werklijst 2020 04'!AF273</f>
        <v/>
      </c>
      <c r="Y272" s="27" t="str">
        <f>'[1]Werklijst 2020 04'!AG273</f>
        <v/>
      </c>
      <c r="Z272" s="27" t="str">
        <f>'[1]Werklijst 2020 04'!AM273</f>
        <v/>
      </c>
      <c r="AA272" s="27" t="str">
        <f>'[1]Werklijst 2020 04'!AN273</f>
        <v/>
      </c>
      <c r="AB272" s="27" t="str">
        <f>'[1]Werklijst 2020 04'!AO273</f>
        <v/>
      </c>
      <c r="AC272" s="27" t="str">
        <f>'[1]Werklijst 2020 04'!AP273</f>
        <v/>
      </c>
      <c r="AD272" s="7" t="str">
        <f>+'[1]Werklijst 2020 04'!AQ273</f>
        <v>-</v>
      </c>
    </row>
    <row r="273" spans="1:30" s="28" customFormat="1" x14ac:dyDescent="0.2">
      <c r="A273" s="19">
        <f>'[1]Werklijst 2020 04'!A274</f>
        <v>2677417</v>
      </c>
      <c r="B273" s="20" t="str">
        <f>'[1]Werklijst 2020 04'!B274</f>
        <v>YAZ DRAG 13 X 28</v>
      </c>
      <c r="C273" s="20" t="str">
        <f>'[1]Werklijst 2020 04'!C274</f>
        <v>BAYER</v>
      </c>
      <c r="D273" s="20">
        <f>'[1]Werklijst 2020 04'!H274</f>
        <v>13</v>
      </c>
      <c r="E273" s="21" t="str">
        <f>'[1]Werklijst 2020 04'!D274</f>
        <v>-</v>
      </c>
      <c r="F273" s="21" t="str">
        <f>'[1]Werklijst 2020 04'!E274</f>
        <v>-</v>
      </c>
      <c r="G273" s="22" t="str">
        <f>'[1]Werklijst 2020 04'!F274</f>
        <v>-</v>
      </c>
      <c r="H273" s="23" t="str">
        <f>'[1]Werklijst 2020 04'!G274</f>
        <v>S</v>
      </c>
      <c r="I273" s="21" t="str">
        <f>'[1]Werklijst 2020 04'!I274</f>
        <v>-</v>
      </c>
      <c r="J273" s="21" t="str">
        <f>'[1]Werklijst 2020 04'!J274</f>
        <v>-</v>
      </c>
      <c r="K273" s="24">
        <f>'[1]Werklijst 2020 04'!L274</f>
        <v>116.85</v>
      </c>
      <c r="L273" s="24">
        <f>'[1]Werklijst 2020 04'!M274</f>
        <v>116.85</v>
      </c>
      <c r="M273" s="24">
        <f>'[1]Werklijst 2020 04'!N274</f>
        <v>116.85</v>
      </c>
      <c r="N273" s="24">
        <f>'[1]Werklijst 2020 04'!P274</f>
        <v>39</v>
      </c>
      <c r="O273" s="24">
        <f>'[1]Werklijst 2020 04'!S274</f>
        <v>77.849999999999994</v>
      </c>
      <c r="P273" s="25" t="str">
        <f>'[1]Werklijst 2020 04'!T274</f>
        <v>-</v>
      </c>
      <c r="Q273" s="20" t="str">
        <f>'[1]Werklijst 2020 04'!U274</f>
        <v>-</v>
      </c>
      <c r="R273" s="24" t="str">
        <f>'[1]Werklijst 2020 04'!V274</f>
        <v>-</v>
      </c>
      <c r="S273" s="26" t="str">
        <f>'[1]Werklijst 2020 04'!W274</f>
        <v>-</v>
      </c>
      <c r="T273" s="20" t="str">
        <f>'[1]Werklijst 2020 04'!X274</f>
        <v>-</v>
      </c>
      <c r="U273" s="27">
        <f>'[1]Werklijst 2020 04'!AC274</f>
        <v>100.62</v>
      </c>
      <c r="V273" s="27" t="str">
        <f>'[1]Werklijst 2020 04'!AD274</f>
        <v/>
      </c>
      <c r="W273" s="27" t="str">
        <f>'[1]Werklijst 2020 04'!AE274</f>
        <v/>
      </c>
      <c r="X273" s="27" t="str">
        <f>'[1]Werklijst 2020 04'!AF274</f>
        <v/>
      </c>
      <c r="Y273" s="27" t="str">
        <f>'[1]Werklijst 2020 04'!AG274</f>
        <v/>
      </c>
      <c r="Z273" s="27" t="str">
        <f>'[1]Werklijst 2020 04'!AM274</f>
        <v/>
      </c>
      <c r="AA273" s="27" t="str">
        <f>'[1]Werklijst 2020 04'!AN274</f>
        <v/>
      </c>
      <c r="AB273" s="27" t="str">
        <f>'[1]Werklijst 2020 04'!AO274</f>
        <v/>
      </c>
      <c r="AC273" s="27" t="str">
        <f>'[1]Werklijst 2020 04'!AP274</f>
        <v/>
      </c>
      <c r="AD273" s="7" t="str">
        <f>+'[1]Werklijst 2020 04'!AQ274</f>
        <v>-</v>
      </c>
    </row>
    <row r="274" spans="1:30" s="28" customFormat="1" x14ac:dyDescent="0.2">
      <c r="A274" s="19">
        <f>'[1]Werklijst 2020 04'!A275</f>
        <v>2836559</v>
      </c>
      <c r="B274" s="20" t="str">
        <f>'[1]Werklijst 2020 04'!B275</f>
        <v>ZOELY TABL 3 X 28</v>
      </c>
      <c r="C274" s="20" t="str">
        <f>'[1]Werklijst 2020 04'!C275</f>
        <v>TEVA PHARMA</v>
      </c>
      <c r="D274" s="20">
        <f>'[1]Werklijst 2020 04'!H275</f>
        <v>3</v>
      </c>
      <c r="E274" s="21" t="str">
        <f>'[1]Werklijst 2020 04'!D275</f>
        <v>-</v>
      </c>
      <c r="F274" s="21" t="str">
        <f>'[1]Werklijst 2020 04'!E275</f>
        <v>-</v>
      </c>
      <c r="G274" s="22" t="str">
        <f>'[1]Werklijst 2020 04'!F275</f>
        <v>-</v>
      </c>
      <c r="H274" s="23" t="str">
        <f>'[1]Werklijst 2020 04'!G275</f>
        <v>S</v>
      </c>
      <c r="I274" s="21" t="str">
        <f>'[1]Werklijst 2020 04'!I275</f>
        <v>-</v>
      </c>
      <c r="J274" s="21" t="str">
        <f>'[1]Werklijst 2020 04'!J275</f>
        <v>-</v>
      </c>
      <c r="K274" s="24">
        <f>'[1]Werklijst 2020 04'!L275</f>
        <v>34.049999999999997</v>
      </c>
      <c r="L274" s="24">
        <f>'[1]Werklijst 2020 04'!M275</f>
        <v>34.049999999999997</v>
      </c>
      <c r="M274" s="24">
        <f>'[1]Werklijst 2020 04'!N275</f>
        <v>34.049999999999997</v>
      </c>
      <c r="N274" s="24">
        <f>'[1]Werklijst 2020 04'!P275</f>
        <v>9</v>
      </c>
      <c r="O274" s="24">
        <f>'[1]Werklijst 2020 04'!S275</f>
        <v>25.049999999999997</v>
      </c>
      <c r="P274" s="25" t="str">
        <f>'[1]Werklijst 2020 04'!T275</f>
        <v>7705072</v>
      </c>
      <c r="Q274" s="20" t="str">
        <f>'[1]Werklijst 2020 04'!U275</f>
        <v>ZOELY TABL</v>
      </c>
      <c r="R274" s="24" t="str">
        <f>'[1]Werklijst 2020 04'!V275</f>
        <v>TEVA PHARMA</v>
      </c>
      <c r="S274" s="26" t="str">
        <f>'[1]Werklijst 2020 04'!W275</f>
        <v>28 drag</v>
      </c>
      <c r="T274" s="20">
        <f>'[1]Werklijst 2020 04'!X275</f>
        <v>1</v>
      </c>
      <c r="U274" s="27">
        <f>'[1]Werklijst 2020 04'!AC275</f>
        <v>97.5</v>
      </c>
      <c r="V274" s="27">
        <f>'[1]Werklijst 2020 04'!AD275</f>
        <v>8.4969000000000001</v>
      </c>
      <c r="W274" s="27" t="str">
        <f>'[1]Werklijst 2020 04'!AE275</f>
        <v/>
      </c>
      <c r="X274" s="27">
        <f>'[1]Werklijst 2020 04'!AF275</f>
        <v>8.4969000000000001</v>
      </c>
      <c r="Y274" s="27" t="str">
        <f>'[1]Werklijst 2020 04'!AG275</f>
        <v/>
      </c>
      <c r="Z274" s="27">
        <f>'[1]Werklijst 2020 04'!AM275</f>
        <v>3</v>
      </c>
      <c r="AA274" s="27" t="str">
        <f>'[1]Werklijst 2020 04'!AN275</f>
        <v/>
      </c>
      <c r="AB274" s="27">
        <f>'[1]Werklijst 2020 04'!AO275</f>
        <v>5.4969000000000001</v>
      </c>
      <c r="AC274" s="27" t="str">
        <f>'[1]Werklijst 2020 04'!AP275</f>
        <v/>
      </c>
      <c r="AD274" s="7" t="str">
        <f>+'[1]Werklijst 2020 04'!AQ275</f>
        <v>-</v>
      </c>
    </row>
    <row r="275" spans="1:30" s="28" customFormat="1" x14ac:dyDescent="0.2">
      <c r="A275" s="19">
        <f>'[1]Werklijst 2020 04'!A276</f>
        <v>2970184</v>
      </c>
      <c r="B275" s="20" t="str">
        <f>'[1]Werklijst 2020 04'!B276</f>
        <v>ZOELY TABL 6 X 28</v>
      </c>
      <c r="C275" s="20" t="str">
        <f>'[1]Werklijst 2020 04'!C276</f>
        <v>TEVA PHARMA</v>
      </c>
      <c r="D275" s="20">
        <f>'[1]Werklijst 2020 04'!H276</f>
        <v>6</v>
      </c>
      <c r="E275" s="21" t="str">
        <f>'[1]Werklijst 2020 04'!D276</f>
        <v>-</v>
      </c>
      <c r="F275" s="21" t="str">
        <f>'[1]Werklijst 2020 04'!E276</f>
        <v>-</v>
      </c>
      <c r="G275" s="22" t="str">
        <f>'[1]Werklijst 2020 04'!F276</f>
        <v>-</v>
      </c>
      <c r="H275" s="23" t="str">
        <f>'[1]Werklijst 2020 04'!G276</f>
        <v>S</v>
      </c>
      <c r="I275" s="21" t="str">
        <f>'[1]Werklijst 2020 04'!I276</f>
        <v>-</v>
      </c>
      <c r="J275" s="21" t="str">
        <f>'[1]Werklijst 2020 04'!J276</f>
        <v>-</v>
      </c>
      <c r="K275" s="24">
        <f>'[1]Werklijst 2020 04'!L276</f>
        <v>57.9</v>
      </c>
      <c r="L275" s="24">
        <f>'[1]Werklijst 2020 04'!M276</f>
        <v>57.9</v>
      </c>
      <c r="M275" s="24">
        <f>'[1]Werklijst 2020 04'!N276</f>
        <v>57.9</v>
      </c>
      <c r="N275" s="24">
        <f>'[1]Werklijst 2020 04'!P276</f>
        <v>18</v>
      </c>
      <c r="O275" s="24">
        <f>'[1]Werklijst 2020 04'!S276</f>
        <v>39.9</v>
      </c>
      <c r="P275" s="25" t="str">
        <f>'[1]Werklijst 2020 04'!T276</f>
        <v>-</v>
      </c>
      <c r="Q275" s="20" t="str">
        <f>'[1]Werklijst 2020 04'!U276</f>
        <v>-</v>
      </c>
      <c r="R275" s="24" t="str">
        <f>'[1]Werklijst 2020 04'!V276</f>
        <v>-</v>
      </c>
      <c r="S275" s="26" t="str">
        <f>'[1]Werklijst 2020 04'!W276</f>
        <v>-</v>
      </c>
      <c r="T275" s="20" t="str">
        <f>'[1]Werklijst 2020 04'!X276</f>
        <v>-</v>
      </c>
      <c r="U275" s="27">
        <f>'[1]Werklijst 2020 04'!AC276</f>
        <v>97.5</v>
      </c>
      <c r="V275" s="27" t="str">
        <f>'[1]Werklijst 2020 04'!AD276</f>
        <v/>
      </c>
      <c r="W275" s="27" t="str">
        <f>'[1]Werklijst 2020 04'!AE276</f>
        <v/>
      </c>
      <c r="X275" s="27" t="str">
        <f>'[1]Werklijst 2020 04'!AF276</f>
        <v/>
      </c>
      <c r="Y275" s="27" t="str">
        <f>'[1]Werklijst 2020 04'!AG276</f>
        <v/>
      </c>
      <c r="Z275" s="27" t="str">
        <f>'[1]Werklijst 2020 04'!AM276</f>
        <v/>
      </c>
      <c r="AA275" s="27" t="str">
        <f>'[1]Werklijst 2020 04'!AN276</f>
        <v/>
      </c>
      <c r="AB275" s="27" t="str">
        <f>'[1]Werklijst 2020 04'!AO276</f>
        <v/>
      </c>
      <c r="AC275" s="27" t="str">
        <f>'[1]Werklijst 2020 04'!AP276</f>
        <v/>
      </c>
      <c r="AD275" s="7" t="str">
        <f>+'[1]Werklijst 2020 04'!AQ276</f>
        <v>-</v>
      </c>
    </row>
    <row r="276" spans="1:30" x14ac:dyDescent="0.2">
      <c r="A276" s="19">
        <f>'[1]Werklijst 2020 04'!A277</f>
        <v>2970192</v>
      </c>
      <c r="B276" s="20" t="str">
        <f>'[1]Werklijst 2020 04'!B277</f>
        <v>ZOELY TABL 13 X 28</v>
      </c>
      <c r="C276" s="20" t="str">
        <f>'[1]Werklijst 2020 04'!C277</f>
        <v>TEVA PHARMA</v>
      </c>
      <c r="D276" s="20">
        <f>'[1]Werklijst 2020 04'!H277</f>
        <v>13</v>
      </c>
      <c r="E276" s="21" t="str">
        <f>'[1]Werklijst 2020 04'!D277</f>
        <v>-</v>
      </c>
      <c r="F276" s="21" t="str">
        <f>'[1]Werklijst 2020 04'!E277</f>
        <v>-</v>
      </c>
      <c r="G276" s="22" t="str">
        <f>'[1]Werklijst 2020 04'!F277</f>
        <v>-</v>
      </c>
      <c r="H276" s="23" t="str">
        <f>'[1]Werklijst 2020 04'!G277</f>
        <v>S</v>
      </c>
      <c r="I276" s="21" t="str">
        <f>'[1]Werklijst 2020 04'!I277</f>
        <v>-</v>
      </c>
      <c r="J276" s="21" t="str">
        <f>'[1]Werklijst 2020 04'!J277</f>
        <v>-</v>
      </c>
      <c r="K276" s="24">
        <f>'[1]Werklijst 2020 04'!L277</f>
        <v>113.55</v>
      </c>
      <c r="L276" s="24">
        <f>'[1]Werklijst 2020 04'!M277</f>
        <v>113.55</v>
      </c>
      <c r="M276" s="24">
        <f>'[1]Werklijst 2020 04'!N277</f>
        <v>113.55</v>
      </c>
      <c r="N276" s="24">
        <f>'[1]Werklijst 2020 04'!P277</f>
        <v>39</v>
      </c>
      <c r="O276" s="24">
        <f>'[1]Werklijst 2020 04'!S277</f>
        <v>74.55</v>
      </c>
      <c r="P276" s="25" t="str">
        <f>'[1]Werklijst 2020 04'!T277</f>
        <v>-</v>
      </c>
      <c r="Q276" s="20" t="str">
        <f>'[1]Werklijst 2020 04'!U277</f>
        <v>-</v>
      </c>
      <c r="R276" s="24" t="str">
        <f>'[1]Werklijst 2020 04'!V277</f>
        <v>-</v>
      </c>
      <c r="S276" s="26" t="str">
        <f>'[1]Werklijst 2020 04'!W277</f>
        <v>-</v>
      </c>
      <c r="T276" s="20" t="str">
        <f>'[1]Werklijst 2020 04'!X277</f>
        <v>-</v>
      </c>
      <c r="U276" s="27">
        <f>'[1]Werklijst 2020 04'!AC277</f>
        <v>97.5</v>
      </c>
      <c r="V276" s="27" t="str">
        <f>'[1]Werklijst 2020 04'!AD277</f>
        <v/>
      </c>
      <c r="W276" s="27" t="str">
        <f>'[1]Werklijst 2020 04'!AE277</f>
        <v/>
      </c>
      <c r="X276" s="27" t="str">
        <f>'[1]Werklijst 2020 04'!AF277</f>
        <v/>
      </c>
      <c r="Y276" s="27" t="str">
        <f>'[1]Werklijst 2020 04'!AG277</f>
        <v/>
      </c>
      <c r="Z276" s="27" t="str">
        <f>'[1]Werklijst 2020 04'!AM277</f>
        <v/>
      </c>
      <c r="AA276" s="27" t="str">
        <f>'[1]Werklijst 2020 04'!AN277</f>
        <v/>
      </c>
      <c r="AB276" s="27" t="str">
        <f>'[1]Werklijst 2020 04'!AO277</f>
        <v/>
      </c>
      <c r="AC276" s="27" t="str">
        <f>'[1]Werklijst 2020 04'!AP277</f>
        <v/>
      </c>
      <c r="AD276" s="7" t="str">
        <f>+'[1]Werklijst 2020 04'!AQ277</f>
        <v>-</v>
      </c>
    </row>
    <row r="281" spans="1:30" x14ac:dyDescent="0.2">
      <c r="G281" s="43"/>
    </row>
    <row r="282" spans="1:30" x14ac:dyDescent="0.2">
      <c r="G282" s="43"/>
    </row>
    <row r="290" spans="7:7" x14ac:dyDescent="0.2">
      <c r="G290" s="43"/>
    </row>
    <row r="291" spans="7:7" x14ac:dyDescent="0.2">
      <c r="G291" s="43"/>
    </row>
    <row r="292" spans="7:7" x14ac:dyDescent="0.2">
      <c r="G292" s="43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2020-04-09T22:00:00+00:00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RIDocSummary xmlns="f15eea43-7fa7-45cf-8dc0-d5244e2cd467">Specifieke tegemoetkoming in de kostprijs van contraceptiva voor vrouwen jonger dan 25 jaar - Intervention spécifique dans le coût des contraceptifs pour les femmes de moins de 25 ans. 
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90E4B-7F32-4B14-814D-6A8D13F89810}"/>
</file>

<file path=customXml/itemProps2.xml><?xml version="1.0" encoding="utf-8"?>
<ds:datastoreItem xmlns:ds="http://schemas.openxmlformats.org/officeDocument/2006/customXml" ds:itemID="{A33649D5-C99B-43BF-9DCC-2DE4C78263C6}"/>
</file>

<file path=customXml/itemProps3.xml><?xml version="1.0" encoding="utf-8"?>
<ds:datastoreItem xmlns:ds="http://schemas.openxmlformats.org/officeDocument/2006/customXml" ds:itemID="{AA957299-3868-416A-A92A-0CFD400B6AF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2020 04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– Referentiebestand 4.2020 - Contraceptifs pour les jeunes femmes – Fichier 4.2020</dc:title>
  <dc:creator>Florence Leveque</dc:creator>
  <cp:lastModifiedBy>Vandenberg Linda</cp:lastModifiedBy>
  <dcterms:created xsi:type="dcterms:W3CDTF">2020-03-24T09:32:12Z</dcterms:created>
  <dcterms:modified xsi:type="dcterms:W3CDTF">2020-03-24T10:08:21Z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24;#Ziekenfondsen|a6cbed05-adf5-4226-bcb7-ef5cdc788bf2;#58;#Patiënt|2ebaf0cf-7353-4273-b1af-236262c84494</vt:lpwstr>
  </property>
  <property fmtid="{D5CDD505-2E9C-101B-9397-08002B2CF9AE}" pid="3" name="RITheme">
    <vt:lpwstr>10;#Geneesmiddelen|5c4b8432-7a7f-4679-b7fc-04dc5116b9e9</vt:lpwstr>
  </property>
  <property fmtid="{D5CDD505-2E9C-101B-9397-08002B2CF9AE}" pid="4" name="RILanguage">
    <vt:lpwstr>8;#Frans|aa2269b8-11bd-4cc9-9267-801806817e60;#12;#Nederlands|1daba039-17e6-4993-bb2c-50e1d16ef364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