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1700"/>
  </bookViews>
  <sheets>
    <sheet name="Publicatielijst 2021 06" sheetId="1" r:id="rId1"/>
  </sheets>
  <externalReferences>
    <externalReference r:id="rId2"/>
  </externalReferences>
  <definedNames>
    <definedName name="_xlnm._FilterDatabase" localSheetId="0" hidden="1">'Publicatielijst 2021 06'!$C$1:$C$258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2" i="1" l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1" i="1" l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Q24" i="1" l="1"/>
</calcChain>
</file>

<file path=xl/sharedStrings.xml><?xml version="1.0" encoding="utf-8"?>
<sst xmlns="http://schemas.openxmlformats.org/spreadsheetml/2006/main" count="91" uniqueCount="76">
  <si>
    <t>Remarques</t>
  </si>
  <si>
    <t xml:space="preserve">Part à payer par la patiente par unité de tarif. ** </t>
  </si>
  <si>
    <t>Part à payer par la patiente par unité de tarif. *</t>
  </si>
  <si>
    <t>Intervention spécifique ** par unité de tarif. (sans supplément )</t>
  </si>
  <si>
    <t>Intervention spécifique * par unité de tarif. (sans supplément)</t>
  </si>
  <si>
    <t xml:space="preserve">Quote-part personnelle ** par unité de tarif. </t>
  </si>
  <si>
    <t>Quote-part personnelle * par unité de tarif.</t>
  </si>
  <si>
    <t xml:space="preserve">Base de remboursement ** par unité de tarif. </t>
  </si>
  <si>
    <t>Base de remboursement * par unité de tarif.</t>
  </si>
  <si>
    <t>Base de remboursement ex-usine (plus grand conditionnement)</t>
  </si>
  <si>
    <t>Nombre de mois de protection par unité de tarification</t>
  </si>
  <si>
    <t>Unité de tarification</t>
  </si>
  <si>
    <t>Demandeur</t>
  </si>
  <si>
    <t>Dénomination</t>
  </si>
  <si>
    <t>CNK Hôpital</t>
  </si>
  <si>
    <t>Part à payer par la patiente</t>
  </si>
  <si>
    <t>Intervention spécifique</t>
  </si>
  <si>
    <t>Quote-part personnelle hors supplément (général)</t>
  </si>
  <si>
    <t>Base de remboursement sur laquelle est calculée l'intervention spécifique</t>
  </si>
  <si>
    <t>Prix public appliqué</t>
  </si>
  <si>
    <t>Cat.</t>
  </si>
  <si>
    <t>Rem.</t>
  </si>
  <si>
    <t>Spécialité pharmaceutique (S) ou dispositif médical (M)</t>
  </si>
  <si>
    <t>Pilule du lendemain (N)</t>
  </si>
  <si>
    <t>Intervention pour les patientes dans un hôpital général (I)</t>
  </si>
  <si>
    <t>Remboursable via: 
1.la liste des spécialités remboursables (AR du 01 02 2018)
2. AR du 24/10/2002 Dispositifs médicaux</t>
  </si>
  <si>
    <t>Nombre de mois de protection</t>
  </si>
  <si>
    <t xml:space="preserve">Demandeur </t>
  </si>
  <si>
    <t>Dénomination/conditionnement</t>
  </si>
  <si>
    <t>Code CNK</t>
  </si>
  <si>
    <t>Opmerkingen</t>
  </si>
  <si>
    <t xml:space="preserve">Tussenkomst door de patiënte te betalen per tar.eenheid ** </t>
  </si>
  <si>
    <t xml:space="preserve">Tussenkomst door de patiënte te betalen per tar.eenheid * </t>
  </si>
  <si>
    <t>Specifieke tegemoetkoming per tar.eenheid ** (zonder supplement)</t>
  </si>
  <si>
    <t>Specifieke tegemoetkoming per tar.eenheid *(zonder supplement)</t>
  </si>
  <si>
    <t xml:space="preserve">Persoon-
lijk aandeel per tar. eenheid ** </t>
  </si>
  <si>
    <t>Persoon-
lijk aandeel per tar. Eenheid *</t>
  </si>
  <si>
    <t xml:space="preserve">Vergoedings-
basis ** per tar.eenheid </t>
  </si>
  <si>
    <t>Vergoedings-
basis * per tar.eenheid</t>
  </si>
  <si>
    <t>Vergoedingsbasis buiten bedrijf (grootste verpakking)</t>
  </si>
  <si>
    <t>Aantal maanden bescherming per tar.eenheid</t>
  </si>
  <si>
    <t>Tariferingseenheid</t>
  </si>
  <si>
    <t>Aanvrager</t>
  </si>
  <si>
    <t>Benaming</t>
  </si>
  <si>
    <t>CNK  Hospitaal</t>
  </si>
  <si>
    <t>Tussenkomst door de patiënte te betalen</t>
  </si>
  <si>
    <t>Specifieke tegemoet-koming</t>
  </si>
  <si>
    <t>Persoonlijk aandeel  exclusief supplement (algemeen)</t>
  </si>
  <si>
    <t>Vergoedingsbasis waarop specifieke tussenkomst berekend wordt</t>
  </si>
  <si>
    <t>Toegepaste publieksprijs</t>
  </si>
  <si>
    <t>Opm.</t>
  </si>
  <si>
    <t>Farm. specialiteit (S) of medisch hulpmiddel (M)</t>
  </si>
  <si>
    <t>Morning-afterpil (N)</t>
  </si>
  <si>
    <t>Tegemoetkoming voor patiënten in een algemeen ziekenhuis (I)</t>
  </si>
  <si>
    <t>Vergoedbaar via:
  1. de lijst van vergoed-bare specialiteiten (KB van 01 02 2018)
  2. KB van 24/10/2002 Medische hulpmiddelen</t>
  </si>
  <si>
    <t>Aantal maanden bescherming</t>
  </si>
  <si>
    <t>Benaming/verpakking</t>
  </si>
  <si>
    <t>CNK code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</si>
  <si>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</si>
  <si>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Aflevering via open officina - Délivance en officine publique</t>
  </si>
  <si>
    <t>Liste de l'Arrêté Royal du 16-09-2013 fixant une intervention spécifique dans le coût des contraceptifs pour les femmes n'ayant pas atteint l'âge de 25 ans et pour les femmes ayant droit à une intervention majorée</t>
  </si>
  <si>
    <t>Lijst bij het Koninklijk Besluit van 16-09-2013 ter vaststelling van een specifieke tegemoetkoming in de kostprijs van contraceptiva voor vrouwen, jonger dan 25 jaar, en voor vrouwen met recht op een verhoogde tegemoetkoming</t>
  </si>
  <si>
    <t>JAYDESS 13,5 mg 1 x IUD</t>
  </si>
  <si>
    <t>BAYER</t>
  </si>
  <si>
    <t>-</t>
  </si>
  <si>
    <t>I</t>
  </si>
  <si>
    <t>S</t>
  </si>
  <si>
    <t>1 x IUD</t>
  </si>
  <si>
    <t>correction technique prijs/prix **</t>
  </si>
  <si>
    <t>JUSTINE TABL 1 x 1,5 mg</t>
  </si>
  <si>
    <t>CERES PHARMA</t>
  </si>
  <si>
    <t>N</t>
  </si>
  <si>
    <t>1 tabl</t>
  </si>
  <si>
    <t/>
  </si>
  <si>
    <t>nieuw/nouveau</t>
  </si>
  <si>
    <t>Dispositif intra-utérin IUB BALLERINE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</si>
</sst>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0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trike/>
      <sz val="10"/>
      <color theme="5"/>
      <name val="Arial"/>
      <family val="2"/>
    </font>
    <font>
      <strike/>
      <sz val="10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2" fontId="4" fillId="0" borderId="0" xfId="0" applyNumberFormat="1" applyFont="1"/>
    <xf numFmtId="49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8" fillId="0" borderId="0" xfId="0" applyFont="1"/>
    <xf numFmtId="2" fontId="8" fillId="0" borderId="0" xfId="0" applyNumberFormat="1" applyFont="1" applyFill="1"/>
    <xf numFmtId="2" fontId="8" fillId="0" borderId="0" xfId="0" applyNumberFormat="1" applyFont="1"/>
    <xf numFmtId="49" fontId="8" fillId="0" borderId="1" xfId="0" applyNumberFormat="1" applyFont="1" applyBorder="1"/>
    <xf numFmtId="0" fontId="8" fillId="0" borderId="0" xfId="0" applyFont="1" applyAlignment="1">
      <alignment horizontal="right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1" fillId="0" borderId="0" xfId="0" applyFont="1"/>
    <xf numFmtId="0" fontId="12" fillId="0" borderId="0" xfId="0" applyFont="1" applyFill="1"/>
    <xf numFmtId="2" fontId="12" fillId="0" borderId="0" xfId="0" applyNumberFormat="1" applyFont="1" applyFill="1"/>
    <xf numFmtId="0" fontId="12" fillId="0" borderId="0" xfId="0" applyFont="1"/>
    <xf numFmtId="2" fontId="12" fillId="0" borderId="0" xfId="0" applyNumberFormat="1" applyFont="1"/>
    <xf numFmtId="49" fontId="12" fillId="0" borderId="1" xfId="0" applyNumberFormat="1" applyFont="1" applyBorder="1"/>
    <xf numFmtId="0" fontId="12" fillId="0" borderId="0" xfId="0" applyFont="1" applyAlignment="1">
      <alignment horizontal="right"/>
    </xf>
    <xf numFmtId="0" fontId="12" fillId="0" borderId="0" xfId="0" quotePrefix="1" applyNumberFormat="1" applyFont="1" applyFill="1" applyBorder="1" applyAlignment="1">
      <alignment horizontal="right"/>
    </xf>
    <xf numFmtId="0" fontId="12" fillId="0" borderId="0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4" fillId="2" borderId="0" xfId="0" applyNumberFormat="1" applyFont="1" applyFill="1" applyBorder="1" applyAlignment="1">
      <alignment horizontal="left" vertical="top" wrapText="1"/>
    </xf>
    <xf numFmtId="0" fontId="13" fillId="3" borderId="0" xfId="0" applyNumberFormat="1" applyFont="1" applyFill="1" applyBorder="1" applyAlignment="1">
      <alignment horizontal="left" vertical="top" wrapText="1"/>
    </xf>
    <xf numFmtId="0" fontId="14" fillId="3" borderId="0" xfId="0" applyNumberFormat="1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15" fillId="4" borderId="0" xfId="1" applyFont="1" applyFill="1" applyBorder="1" applyAlignment="1">
      <alignment horizontal="left" vertical="top" wrapText="1"/>
    </xf>
    <xf numFmtId="0" fontId="16" fillId="4" borderId="0" xfId="1" applyFont="1" applyFill="1" applyBorder="1" applyAlignment="1">
      <alignment horizontal="left" vertical="top" wrapText="1"/>
    </xf>
    <xf numFmtId="2" fontId="16" fillId="4" borderId="0" xfId="1" applyNumberFormat="1" applyFont="1" applyFill="1" applyBorder="1" applyAlignment="1">
      <alignment horizontal="left" vertical="top" wrapText="1"/>
    </xf>
    <xf numFmtId="0" fontId="14" fillId="4" borderId="0" xfId="0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7" fillId="6" borderId="1" xfId="0" applyFont="1" applyFill="1" applyBorder="1" applyAlignment="1">
      <alignment horizontal="justify" vertical="center"/>
    </xf>
    <xf numFmtId="0" fontId="17" fillId="6" borderId="0" xfId="0" applyFont="1" applyFill="1" applyBorder="1" applyAlignment="1">
      <alignment horizontal="justify" vertical="center"/>
    </xf>
    <xf numFmtId="0" fontId="17" fillId="5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6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6"/>
      <sheetName val="Publicatielijst 2021 06"/>
    </sheetNames>
    <sheetDataSet>
      <sheetData sheetId="0">
        <row r="1">
          <cell r="A1" t="str">
            <v>Versie/version 01.06.2021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4266664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Dispositif intra-utérin IUB BALLERINE MIDI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112.23</v>
          </cell>
          <cell r="AM25">
            <v>119.34</v>
          </cell>
          <cell r="AN25">
            <v>112.23</v>
          </cell>
          <cell r="AO25">
            <v>0</v>
          </cell>
          <cell r="AP25">
            <v>0</v>
          </cell>
          <cell r="AQ25" t="str">
            <v>correction technique prijs/prix **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 t="str">
            <v/>
          </cell>
          <cell r="AF26">
            <v>5.1069000000000004</v>
          </cell>
          <cell r="AG26" t="str">
            <v/>
          </cell>
          <cell r="AM26">
            <v>3</v>
          </cell>
          <cell r="AN26" t="str">
            <v/>
          </cell>
          <cell r="AO26">
            <v>2.1069000000000004</v>
          </cell>
          <cell r="AP26" t="str">
            <v/>
          </cell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 t="str">
            <v/>
          </cell>
          <cell r="AF29">
            <v>5.6938000000000004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2.6938000000000004</v>
          </cell>
          <cell r="AP29" t="str">
            <v/>
          </cell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Organon Belgium BV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 t="str">
            <v/>
          </cell>
          <cell r="AF32">
            <v>5.6523000000000003</v>
          </cell>
          <cell r="AG32" t="str">
            <v/>
          </cell>
          <cell r="AM32">
            <v>3</v>
          </cell>
          <cell r="AN32" t="str">
            <v/>
          </cell>
          <cell r="AO32">
            <v>2.6523000000000003</v>
          </cell>
          <cell r="AP32" t="str">
            <v/>
          </cell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Organon Belgium BV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 t="str">
            <v/>
          </cell>
          <cell r="AF34">
            <v>5.6523000000000003</v>
          </cell>
          <cell r="AG34" t="str">
            <v/>
          </cell>
          <cell r="AM34">
            <v>3</v>
          </cell>
          <cell r="AN34" t="str">
            <v/>
          </cell>
          <cell r="AO34">
            <v>2.6523000000000003</v>
          </cell>
          <cell r="AP34" t="str">
            <v/>
          </cell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Organon Belgium BV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 t="str">
            <v/>
          </cell>
          <cell r="AF36">
            <v>9.09</v>
          </cell>
          <cell r="AG36" t="str">
            <v/>
          </cell>
          <cell r="AM36">
            <v>3</v>
          </cell>
          <cell r="AN36" t="str">
            <v/>
          </cell>
          <cell r="AO36">
            <v>6.09</v>
          </cell>
          <cell r="AP36" t="str">
            <v/>
          </cell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30.01</v>
          </cell>
          <cell r="AM37">
            <v>36.53</v>
          </cell>
          <cell r="AN37">
            <v>30.01</v>
          </cell>
          <cell r="AO37">
            <v>0</v>
          </cell>
          <cell r="AP37">
            <v>0</v>
          </cell>
          <cell r="AQ37" t="str">
            <v>correction technique prijs/prix **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 t="str">
            <v/>
          </cell>
          <cell r="AF38">
            <v>8.0366999999999997</v>
          </cell>
          <cell r="AG38" t="str">
            <v/>
          </cell>
          <cell r="AM38">
            <v>3</v>
          </cell>
          <cell r="AN38" t="str">
            <v/>
          </cell>
          <cell r="AO38">
            <v>5.0366999999999997</v>
          </cell>
          <cell r="AP38" t="str">
            <v/>
          </cell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 t="str">
            <v/>
          </cell>
          <cell r="AF39">
            <v>6.0162000000000004</v>
          </cell>
          <cell r="AG39" t="str">
            <v/>
          </cell>
          <cell r="AM39">
            <v>3</v>
          </cell>
          <cell r="AN39" t="str">
            <v/>
          </cell>
          <cell r="AO39">
            <v>3.0162000000000004</v>
          </cell>
          <cell r="AP39" t="str">
            <v/>
          </cell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-</v>
          </cell>
        </row>
        <row r="42">
          <cell r="A42" t="str">
            <v>0108423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 t="str">
            <v/>
          </cell>
          <cell r="AF42">
            <v>3.16</v>
          </cell>
          <cell r="AG42" t="str">
            <v/>
          </cell>
          <cell r="AM42">
            <v>3.16</v>
          </cell>
          <cell r="AN42" t="str">
            <v/>
          </cell>
          <cell r="AO42">
            <v>0</v>
          </cell>
          <cell r="AP42" t="str">
            <v/>
          </cell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 t="str">
            <v/>
          </cell>
          <cell r="AF43">
            <v>3.8149999999999999</v>
          </cell>
          <cell r="AG43" t="str">
            <v/>
          </cell>
          <cell r="AM43">
            <v>3</v>
          </cell>
          <cell r="AN43" t="str">
            <v/>
          </cell>
          <cell r="AO43">
            <v>0.81499999999999995</v>
          </cell>
          <cell r="AP43" t="str">
            <v/>
          </cell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9.11</v>
          </cell>
          <cell r="M45">
            <v>9.11</v>
          </cell>
          <cell r="N45">
            <v>4.893478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 t="str">
            <v/>
          </cell>
          <cell r="AF45">
            <v>1.7654000000000001</v>
          </cell>
          <cell r="AG45" t="str">
            <v/>
          </cell>
          <cell r="AM45">
            <v>1.7654000000000001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>
            <v>5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 t="str">
            <v/>
          </cell>
          <cell r="AF48">
            <v>1.7654000000000001</v>
          </cell>
          <cell r="AG48" t="str">
            <v/>
          </cell>
          <cell r="AM48">
            <v>1.7654000000000001</v>
          </cell>
          <cell r="AN48" t="str">
            <v/>
          </cell>
          <cell r="AO48">
            <v>0</v>
          </cell>
          <cell r="AP48" t="str">
            <v/>
          </cell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 t="str">
            <v/>
          </cell>
          <cell r="AF50">
            <v>1.6037999999999999</v>
          </cell>
          <cell r="AG50" t="str">
            <v/>
          </cell>
          <cell r="AM50">
            <v>1.6037999999999999</v>
          </cell>
          <cell r="AO50">
            <v>0</v>
          </cell>
          <cell r="AP50" t="str">
            <v/>
          </cell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 t="str">
            <v/>
          </cell>
          <cell r="AF52">
            <v>4.5617000000000001</v>
          </cell>
          <cell r="AG52" t="str">
            <v/>
          </cell>
          <cell r="AM52">
            <v>3</v>
          </cell>
          <cell r="AN52" t="str">
            <v/>
          </cell>
          <cell r="AO52">
            <v>1.5617000000000001</v>
          </cell>
          <cell r="AP52" t="str">
            <v/>
          </cell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 t="str">
            <v/>
          </cell>
          <cell r="AF54">
            <v>4.5382999999999996</v>
          </cell>
          <cell r="AG54" t="str">
            <v/>
          </cell>
          <cell r="AM54">
            <v>3</v>
          </cell>
          <cell r="AN54" t="str">
            <v/>
          </cell>
          <cell r="AO54">
            <v>1.5382999999999996</v>
          </cell>
          <cell r="AP54" t="str">
            <v/>
          </cell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 t="str">
            <v/>
          </cell>
          <cell r="AF56">
            <v>1.7654000000000001</v>
          </cell>
          <cell r="AG56" t="str">
            <v/>
          </cell>
          <cell r="AM56">
            <v>1.7654000000000001</v>
          </cell>
          <cell r="AN56" t="str">
            <v/>
          </cell>
          <cell r="AO56">
            <v>0</v>
          </cell>
          <cell r="AP56" t="str">
            <v/>
          </cell>
          <cell r="AQ56" t="str">
            <v>-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>-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 t="str">
            <v/>
          </cell>
          <cell r="AF59">
            <v>1.6037999999999999</v>
          </cell>
          <cell r="AG59" t="str">
            <v/>
          </cell>
          <cell r="AM59">
            <v>1.6037999999999999</v>
          </cell>
          <cell r="AN59" t="str">
            <v/>
          </cell>
          <cell r="AO59">
            <v>0</v>
          </cell>
          <cell r="AP59" t="str">
            <v/>
          </cell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 t="str">
            <v/>
          </cell>
          <cell r="AF62">
            <v>4.8685</v>
          </cell>
          <cell r="AG62" t="str">
            <v/>
          </cell>
          <cell r="AM62">
            <v>3</v>
          </cell>
          <cell r="AN62" t="str">
            <v/>
          </cell>
          <cell r="AO62">
            <v>1.8685</v>
          </cell>
          <cell r="AP62" t="str">
            <v/>
          </cell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9.11</v>
          </cell>
          <cell r="M66">
            <v>9.11</v>
          </cell>
          <cell r="N66">
            <v>4.8899999999999997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  <cell r="AQ66" t="str">
            <v>correction prix/prijs correctie</v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 t="str">
            <v/>
          </cell>
          <cell r="AF69">
            <v>3.6254</v>
          </cell>
          <cell r="AG69" t="str">
            <v/>
          </cell>
          <cell r="AM69">
            <v>3</v>
          </cell>
          <cell r="AN69" t="str">
            <v/>
          </cell>
          <cell r="AO69">
            <v>0.62539999999999996</v>
          </cell>
          <cell r="AP69" t="str">
            <v/>
          </cell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 t="str">
            <v/>
          </cell>
          <cell r="AF72">
            <v>5.0315000000000003</v>
          </cell>
          <cell r="AG72" t="str">
            <v/>
          </cell>
          <cell r="AM72">
            <v>3</v>
          </cell>
          <cell r="AN72" t="str">
            <v/>
          </cell>
          <cell r="AO72">
            <v>2.0315000000000003</v>
          </cell>
          <cell r="AP72" t="str">
            <v/>
          </cell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 t="str">
            <v/>
          </cell>
          <cell r="AF74">
            <v>5.0315000000000003</v>
          </cell>
          <cell r="AG74" t="str">
            <v/>
          </cell>
          <cell r="AM74">
            <v>3</v>
          </cell>
          <cell r="AN74" t="str">
            <v/>
          </cell>
          <cell r="AO74">
            <v>2.0315000000000003</v>
          </cell>
          <cell r="AP74" t="str">
            <v/>
          </cell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 t="str">
            <v/>
          </cell>
          <cell r="AF76">
            <v>5.64</v>
          </cell>
          <cell r="AG76" t="str">
            <v/>
          </cell>
          <cell r="AM76">
            <v>3</v>
          </cell>
          <cell r="AN76" t="str">
            <v/>
          </cell>
          <cell r="AO76">
            <v>2.6399999999999997</v>
          </cell>
          <cell r="AP76" t="str">
            <v/>
          </cell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 t="str">
            <v/>
          </cell>
          <cell r="AF79">
            <v>6.0715000000000003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3.0715000000000003</v>
          </cell>
          <cell r="AP79" t="str">
            <v/>
          </cell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 t="str">
            <v/>
          </cell>
          <cell r="AF82">
            <v>6.1837999999999997</v>
          </cell>
          <cell r="AG82" t="str">
            <v/>
          </cell>
          <cell r="AM82">
            <v>3</v>
          </cell>
          <cell r="AN82" t="str">
            <v/>
          </cell>
          <cell r="AO82">
            <v>3.1837999999999997</v>
          </cell>
          <cell r="AP82" t="str">
            <v/>
          </cell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 t="str">
            <v/>
          </cell>
          <cell r="AF85">
            <v>5.6977000000000002</v>
          </cell>
          <cell r="AG85" t="str">
            <v/>
          </cell>
          <cell r="AM85">
            <v>3</v>
          </cell>
          <cell r="AN85" t="str">
            <v/>
          </cell>
          <cell r="AO85">
            <v>2.6977000000000002</v>
          </cell>
          <cell r="AP85" t="str">
            <v/>
          </cell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 t="str">
            <v/>
          </cell>
          <cell r="AF88">
            <v>5.9161999999999999</v>
          </cell>
          <cell r="AG88" t="str">
            <v/>
          </cell>
          <cell r="AM88">
            <v>3</v>
          </cell>
          <cell r="AN88" t="str">
            <v/>
          </cell>
          <cell r="AO88">
            <v>2.9161999999999999</v>
          </cell>
          <cell r="AP88" t="str">
            <v/>
          </cell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 t="str">
            <v/>
          </cell>
          <cell r="AF91">
            <v>5.7069000000000001</v>
          </cell>
          <cell r="AG91" t="str">
            <v/>
          </cell>
          <cell r="AM91">
            <v>3</v>
          </cell>
          <cell r="AN91" t="str">
            <v/>
          </cell>
          <cell r="AO91">
            <v>2.7069000000000001</v>
          </cell>
          <cell r="AP91" t="str">
            <v/>
          </cell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 t="str">
            <v/>
          </cell>
          <cell r="AF94">
            <v>5.9253999999999998</v>
          </cell>
          <cell r="AG94" t="str">
            <v/>
          </cell>
          <cell r="AM94">
            <v>3</v>
          </cell>
          <cell r="AN94" t="str">
            <v/>
          </cell>
          <cell r="AO94">
            <v>2.9253999999999998</v>
          </cell>
          <cell r="AP94" t="str">
            <v/>
          </cell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 t="str">
            <v/>
          </cell>
          <cell r="AF97">
            <v>2.3408000000000002</v>
          </cell>
          <cell r="AG97" t="str">
            <v/>
          </cell>
          <cell r="AM97">
            <v>2.3408000000000002</v>
          </cell>
          <cell r="AN97" t="str">
            <v/>
          </cell>
          <cell r="AO97">
            <v>0</v>
          </cell>
          <cell r="AP97" t="str">
            <v/>
          </cell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 t="str">
            <v/>
          </cell>
          <cell r="AF100">
            <v>0.9254</v>
          </cell>
          <cell r="AG100" t="str">
            <v/>
          </cell>
          <cell r="AM100">
            <v>0.9254</v>
          </cell>
          <cell r="AN100" t="str">
            <v/>
          </cell>
          <cell r="AO100">
            <v>0</v>
          </cell>
          <cell r="AP100" t="str">
            <v/>
          </cell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 t="str">
            <v/>
          </cell>
          <cell r="AF101">
            <v>18.23</v>
          </cell>
          <cell r="AG101" t="str">
            <v/>
          </cell>
          <cell r="AM101">
            <v>9</v>
          </cell>
          <cell r="AN101" t="str">
            <v/>
          </cell>
          <cell r="AO101">
            <v>9.23</v>
          </cell>
          <cell r="AP101" t="str">
            <v/>
          </cell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 t="str">
            <v/>
          </cell>
          <cell r="AF102">
            <v>9.68</v>
          </cell>
          <cell r="AG102" t="str">
            <v/>
          </cell>
          <cell r="AM102">
            <v>3</v>
          </cell>
          <cell r="AN102" t="str">
            <v/>
          </cell>
          <cell r="AO102">
            <v>6.68</v>
          </cell>
          <cell r="AP102" t="str">
            <v/>
          </cell>
          <cell r="AQ102" t="str">
            <v>-</v>
          </cell>
        </row>
        <row r="103">
          <cell r="A103" t="str">
            <v>0619734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 t="str">
            <v/>
          </cell>
          <cell r="AF103">
            <v>3.9491999999999998</v>
          </cell>
          <cell r="AG103" t="str">
            <v/>
          </cell>
          <cell r="AM103">
            <v>3</v>
          </cell>
          <cell r="AN103" t="str">
            <v/>
          </cell>
          <cell r="AO103">
            <v>0.94919999999999982</v>
          </cell>
          <cell r="AP103" t="str">
            <v/>
          </cell>
          <cell r="AQ103" t="str">
            <v>-</v>
          </cell>
        </row>
        <row r="104">
          <cell r="A104" t="str">
            <v>0619742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4345310</v>
          </cell>
          <cell r="B106" t="str">
            <v>FLEXI T 300</v>
          </cell>
          <cell r="C106" t="str">
            <v>TITUS HEALTHCARE / PROSAN INTERNATIONAL B.V.</v>
          </cell>
          <cell r="D106" t="str">
            <v>-</v>
          </cell>
          <cell r="E106" t="str">
            <v>I</v>
          </cell>
          <cell r="F106" t="str">
            <v>-</v>
          </cell>
          <cell r="G106" t="str">
            <v>M</v>
          </cell>
          <cell r="H106">
            <v>60</v>
          </cell>
          <cell r="I106" t="str">
            <v>-</v>
          </cell>
          <cell r="J106" t="str">
            <v>-</v>
          </cell>
          <cell r="L106">
            <v>79</v>
          </cell>
          <cell r="M106">
            <v>79</v>
          </cell>
          <cell r="N106">
            <v>79</v>
          </cell>
          <cell r="P106">
            <v>180</v>
          </cell>
          <cell r="S106">
            <v>0</v>
          </cell>
          <cell r="T106" t="str">
            <v>7730732</v>
          </cell>
          <cell r="U106" t="str">
            <v>FLEXI T 300</v>
          </cell>
          <cell r="V106" t="str">
            <v>TITUS HEALTHCARE / PROSAN INTERNATIONAL B.V.</v>
          </cell>
          <cell r="W106" t="str">
            <v>1 IUD</v>
          </cell>
          <cell r="X106" t="str">
            <v>60</v>
          </cell>
          <cell r="AC106">
            <v>55</v>
          </cell>
          <cell r="AD106">
            <v>65.41</v>
          </cell>
          <cell r="AE106">
            <v>58.3</v>
          </cell>
          <cell r="AF106">
            <v>65.41</v>
          </cell>
          <cell r="AG106">
            <v>58.3</v>
          </cell>
          <cell r="AM106">
            <v>65.41</v>
          </cell>
          <cell r="AN106">
            <v>58.3</v>
          </cell>
          <cell r="AO106">
            <v>0</v>
          </cell>
          <cell r="AP106">
            <v>0</v>
          </cell>
          <cell r="AQ106" t="str">
            <v>nieuw/nouveau</v>
          </cell>
        </row>
        <row r="107">
          <cell r="A107">
            <v>4345328</v>
          </cell>
          <cell r="B107" t="str">
            <v>FLEXI T+ 300</v>
          </cell>
          <cell r="C107" t="str">
            <v>TITUS HEALTHCARE / PROSAN INTERNATIONAL B.V.</v>
          </cell>
          <cell r="D107" t="str">
            <v>-</v>
          </cell>
          <cell r="E107" t="str">
            <v>I</v>
          </cell>
          <cell r="F107" t="str">
            <v>-</v>
          </cell>
          <cell r="G107" t="str">
            <v>M</v>
          </cell>
          <cell r="H107">
            <v>60</v>
          </cell>
          <cell r="I107" t="str">
            <v>-</v>
          </cell>
          <cell r="J107" t="str">
            <v>-</v>
          </cell>
          <cell r="L107">
            <v>79</v>
          </cell>
          <cell r="M107">
            <v>79</v>
          </cell>
          <cell r="N107">
            <v>79</v>
          </cell>
          <cell r="P107">
            <v>180</v>
          </cell>
          <cell r="S107">
            <v>0</v>
          </cell>
          <cell r="T107" t="str">
            <v>7730740</v>
          </cell>
          <cell r="U107" t="str">
            <v>FLEXI T+ 300</v>
          </cell>
          <cell r="V107" t="str">
            <v>TITUS HEALTHCARE / PROSAN INTERNATIONAL B.V.</v>
          </cell>
          <cell r="W107" t="str">
            <v>1 IUD</v>
          </cell>
          <cell r="X107" t="str">
            <v>60</v>
          </cell>
          <cell r="AC107">
            <v>55</v>
          </cell>
          <cell r="AD107">
            <v>65.41</v>
          </cell>
          <cell r="AE107">
            <v>58.3</v>
          </cell>
          <cell r="AF107">
            <v>65.41</v>
          </cell>
          <cell r="AG107">
            <v>58.3</v>
          </cell>
          <cell r="AM107">
            <v>65.41</v>
          </cell>
          <cell r="AN107">
            <v>58.3</v>
          </cell>
          <cell r="AO107">
            <v>0</v>
          </cell>
          <cell r="AP107">
            <v>0</v>
          </cell>
          <cell r="AQ107" t="str">
            <v>nieuw/nouveau</v>
          </cell>
        </row>
        <row r="108">
          <cell r="A108">
            <v>4345336</v>
          </cell>
          <cell r="B108" t="str">
            <v>FLEXI T+ 380</v>
          </cell>
          <cell r="C108" t="str">
            <v>TITUS HEALTHCARE / PROSAN INTERNATIONAL B.V.</v>
          </cell>
          <cell r="D108" t="str">
            <v>-</v>
          </cell>
          <cell r="E108" t="str">
            <v>I</v>
          </cell>
          <cell r="F108" t="str">
            <v>-</v>
          </cell>
          <cell r="G108" t="str">
            <v>M</v>
          </cell>
          <cell r="H108">
            <v>60</v>
          </cell>
          <cell r="I108" t="str">
            <v>-</v>
          </cell>
          <cell r="J108" t="str">
            <v>-</v>
          </cell>
          <cell r="L108">
            <v>79</v>
          </cell>
          <cell r="M108">
            <v>79</v>
          </cell>
          <cell r="N108">
            <v>79</v>
          </cell>
          <cell r="P108">
            <v>180</v>
          </cell>
          <cell r="S108">
            <v>0</v>
          </cell>
          <cell r="T108" t="str">
            <v>7730757</v>
          </cell>
          <cell r="U108" t="str">
            <v>FLEXI T+ 380</v>
          </cell>
          <cell r="V108" t="str">
            <v>TITUS HEALTHCARE / PROSAN INTERNATIONAL B.V.</v>
          </cell>
          <cell r="W108" t="str">
            <v>1 IUD</v>
          </cell>
          <cell r="X108" t="str">
            <v>60</v>
          </cell>
          <cell r="AC108">
            <v>55</v>
          </cell>
          <cell r="AD108">
            <v>65.41</v>
          </cell>
          <cell r="AE108">
            <v>58.3</v>
          </cell>
          <cell r="AF108">
            <v>65.41</v>
          </cell>
          <cell r="AG108">
            <v>58.3</v>
          </cell>
          <cell r="AM108">
            <v>65.41</v>
          </cell>
          <cell r="AN108">
            <v>58.3</v>
          </cell>
          <cell r="AO108">
            <v>0</v>
          </cell>
          <cell r="AP108">
            <v>0</v>
          </cell>
          <cell r="AQ108" t="str">
            <v>nieuw/nouveau</v>
          </cell>
        </row>
        <row r="109">
          <cell r="A109">
            <v>3532876</v>
          </cell>
          <cell r="B109" t="str">
            <v>GAELLE 20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7718307</v>
          </cell>
          <cell r="U109" t="str">
            <v>GAELLE 20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 t="str">
            <v/>
          </cell>
          <cell r="AF109">
            <v>2.2462</v>
          </cell>
          <cell r="AG109" t="str">
            <v/>
          </cell>
          <cell r="AM109">
            <v>2.2462</v>
          </cell>
          <cell r="AN109" t="str">
            <v/>
          </cell>
          <cell r="AO109">
            <v>0</v>
          </cell>
          <cell r="AP109" t="str">
            <v/>
          </cell>
          <cell r="AQ109" t="str">
            <v>-</v>
          </cell>
        </row>
        <row r="110">
          <cell r="A110">
            <v>3532850</v>
          </cell>
          <cell r="B110" t="str">
            <v>GAELLE 20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3532868</v>
          </cell>
          <cell r="B111" t="str">
            <v>GAELLE 20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-</v>
          </cell>
        </row>
        <row r="112">
          <cell r="A112" t="str">
            <v>3532884</v>
          </cell>
          <cell r="B112" t="str">
            <v>GAELLE 30 3 x 21</v>
          </cell>
          <cell r="C112" t="str">
            <v>MITHRA PHARMACEUTICALS</v>
          </cell>
          <cell r="D112">
            <v>1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3</v>
          </cell>
          <cell r="I112" t="str">
            <v>G</v>
          </cell>
          <cell r="J112" t="str">
            <v>Cx</v>
          </cell>
          <cell r="L112">
            <v>11.28</v>
          </cell>
          <cell r="M112">
            <v>11.28</v>
          </cell>
          <cell r="N112">
            <v>7.27</v>
          </cell>
          <cell r="P112">
            <v>9</v>
          </cell>
          <cell r="S112">
            <v>0</v>
          </cell>
          <cell r="T112" t="str">
            <v>7718315</v>
          </cell>
          <cell r="U112" t="str">
            <v xml:space="preserve">GAELLE 30 </v>
          </cell>
          <cell r="V112" t="str">
            <v>MITHRA PHARMACEUTICALS</v>
          </cell>
          <cell r="W112" t="str">
            <v>21 tabl</v>
          </cell>
          <cell r="X112">
            <v>1</v>
          </cell>
          <cell r="AC112">
            <v>22.63</v>
          </cell>
          <cell r="AD112">
            <v>2.2462</v>
          </cell>
          <cell r="AE112" t="str">
            <v/>
          </cell>
          <cell r="AF112">
            <v>2.2462</v>
          </cell>
          <cell r="AG112" t="str">
            <v/>
          </cell>
          <cell r="AM112">
            <v>2.2462</v>
          </cell>
          <cell r="AN112" t="str">
            <v/>
          </cell>
          <cell r="AO112">
            <v>0</v>
          </cell>
          <cell r="AP112" t="str">
            <v/>
          </cell>
          <cell r="AQ112" t="str">
            <v>-</v>
          </cell>
        </row>
        <row r="113">
          <cell r="A113" t="str">
            <v>3532892</v>
          </cell>
          <cell r="B113" t="str">
            <v>GAELLE 30 6 x 21</v>
          </cell>
          <cell r="C113" t="str">
            <v>MITHRA PHARMACEUTICALS</v>
          </cell>
          <cell r="D113">
            <v>1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6</v>
          </cell>
          <cell r="I113" t="str">
            <v>G</v>
          </cell>
          <cell r="J113" t="str">
            <v>Cx</v>
          </cell>
          <cell r="L113">
            <v>17.02</v>
          </cell>
          <cell r="M113">
            <v>17.02</v>
          </cell>
          <cell r="N113">
            <v>13.55</v>
          </cell>
          <cell r="P113">
            <v>18</v>
          </cell>
          <cell r="S113">
            <v>0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22.63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3532900</v>
          </cell>
          <cell r="B114" t="str">
            <v>GAELLE 30 13 x 21</v>
          </cell>
          <cell r="C114" t="str">
            <v>MITHRA PHARMACEUTICALS</v>
          </cell>
          <cell r="D114">
            <v>1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G</v>
          </cell>
          <cell r="J114" t="str">
            <v>Cx</v>
          </cell>
          <cell r="L114">
            <v>32.5</v>
          </cell>
          <cell r="M114">
            <v>32.5</v>
          </cell>
          <cell r="N114">
            <v>27.46</v>
          </cell>
          <cell r="P114">
            <v>39</v>
          </cell>
          <cell r="S114">
            <v>0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22.63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1143973</v>
          </cell>
          <cell r="B115" t="str">
            <v>GRACIAL COMP 1X22</v>
          </cell>
          <cell r="C115" t="str">
            <v>Aspen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</v>
          </cell>
          <cell r="I115" t="str">
            <v>-</v>
          </cell>
          <cell r="J115" t="str">
            <v>-</v>
          </cell>
          <cell r="L115">
            <v>8.68</v>
          </cell>
          <cell r="M115">
            <v>8.68</v>
          </cell>
          <cell r="N115">
            <v>8.68</v>
          </cell>
          <cell r="P115">
            <v>3</v>
          </cell>
          <cell r="S115">
            <v>5.68</v>
          </cell>
          <cell r="T115" t="str">
            <v>7704695</v>
          </cell>
          <cell r="U115" t="str">
            <v>GRACIAL</v>
          </cell>
          <cell r="V115" t="str">
            <v>Aspen</v>
          </cell>
          <cell r="W115" t="str">
            <v>22 tabl</v>
          </cell>
          <cell r="X115">
            <v>1</v>
          </cell>
          <cell r="AC115">
            <v>48.8</v>
          </cell>
          <cell r="AD115">
            <v>4.5262000000000002</v>
          </cell>
          <cell r="AE115" t="str">
            <v/>
          </cell>
          <cell r="AF115">
            <v>4.5262000000000002</v>
          </cell>
          <cell r="AG115" t="str">
            <v/>
          </cell>
          <cell r="AM115">
            <v>3</v>
          </cell>
          <cell r="AN115" t="str">
            <v/>
          </cell>
          <cell r="AO115">
            <v>1.5262000000000002</v>
          </cell>
          <cell r="AP115" t="str">
            <v/>
          </cell>
          <cell r="AQ115" t="str">
            <v>-</v>
          </cell>
        </row>
        <row r="116">
          <cell r="A116">
            <v>1174978</v>
          </cell>
          <cell r="B116" t="str">
            <v>GRACIAL COMP 3X22</v>
          </cell>
          <cell r="C116" t="str">
            <v>Aspen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-</v>
          </cell>
          <cell r="J116" t="str">
            <v>-</v>
          </cell>
          <cell r="L116">
            <v>24.78</v>
          </cell>
          <cell r="M116">
            <v>24.78</v>
          </cell>
          <cell r="N116">
            <v>24.78</v>
          </cell>
          <cell r="P116">
            <v>9</v>
          </cell>
          <cell r="S116">
            <v>15.780000000000001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48.8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2340289</v>
          </cell>
          <cell r="B117" t="str">
            <v>GRACIAL COMP 13 X 22</v>
          </cell>
          <cell r="C117" t="str">
            <v>Aspen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13</v>
          </cell>
          <cell r="I117" t="str">
            <v>-</v>
          </cell>
          <cell r="J117" t="str">
            <v>-</v>
          </cell>
          <cell r="L117">
            <v>61.92</v>
          </cell>
          <cell r="M117">
            <v>61.92</v>
          </cell>
          <cell r="N117">
            <v>61.92</v>
          </cell>
          <cell r="P117">
            <v>39</v>
          </cell>
          <cell r="S117">
            <v>22.92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48.8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4309100</v>
          </cell>
          <cell r="B118" t="str">
            <v>GYN-CS 3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36</v>
          </cell>
          <cell r="I118" t="str">
            <v>-</v>
          </cell>
          <cell r="J118" t="str">
            <v>-</v>
          </cell>
          <cell r="L118">
            <v>129</v>
          </cell>
          <cell r="M118">
            <v>129</v>
          </cell>
          <cell r="N118">
            <v>129</v>
          </cell>
          <cell r="P118">
            <v>108</v>
          </cell>
          <cell r="S118">
            <v>21</v>
          </cell>
          <cell r="T118" t="str">
            <v>7729379</v>
          </cell>
          <cell r="U118" t="str">
            <v>GYN-CS 3</v>
          </cell>
          <cell r="V118" t="str">
            <v>CONTREL</v>
          </cell>
          <cell r="W118" t="str">
            <v>1 IUD</v>
          </cell>
          <cell r="X118">
            <v>36</v>
          </cell>
          <cell r="AC118">
            <v>80.989999999999995</v>
          </cell>
          <cell r="AD118">
            <v>92.96</v>
          </cell>
          <cell r="AE118">
            <v>85.85</v>
          </cell>
          <cell r="AF118">
            <v>92.96</v>
          </cell>
          <cell r="AG118">
            <v>85.85</v>
          </cell>
          <cell r="AM118">
            <v>92.96</v>
          </cell>
          <cell r="AN118">
            <v>85.85</v>
          </cell>
          <cell r="AO118">
            <v>0</v>
          </cell>
          <cell r="AP118">
            <v>0</v>
          </cell>
          <cell r="AQ118" t="str">
            <v>correction technique prijs/prix **</v>
          </cell>
        </row>
        <row r="119">
          <cell r="A119">
            <v>4309118</v>
          </cell>
          <cell r="B119" t="str">
            <v>GYN-CS 10</v>
          </cell>
          <cell r="C119" t="str">
            <v>CONTREL</v>
          </cell>
          <cell r="D119" t="str">
            <v>-</v>
          </cell>
          <cell r="E119" t="str">
            <v>I</v>
          </cell>
          <cell r="F119" t="str">
            <v>-</v>
          </cell>
          <cell r="G119" t="str">
            <v>M</v>
          </cell>
          <cell r="H119">
            <v>120</v>
          </cell>
          <cell r="I119" t="str">
            <v>-</v>
          </cell>
          <cell r="J119" t="str">
            <v>-</v>
          </cell>
          <cell r="L119">
            <v>269</v>
          </cell>
          <cell r="M119">
            <v>269</v>
          </cell>
          <cell r="N119">
            <v>269</v>
          </cell>
          <cell r="P119">
            <v>360</v>
          </cell>
          <cell r="S119">
            <v>0</v>
          </cell>
          <cell r="T119" t="str">
            <v>7729387</v>
          </cell>
          <cell r="U119" t="str">
            <v>GYN-CS 10</v>
          </cell>
          <cell r="V119" t="str">
            <v>CONTREL</v>
          </cell>
          <cell r="W119" t="str">
            <v>1 IUD</v>
          </cell>
          <cell r="X119">
            <v>120</v>
          </cell>
          <cell r="AC119">
            <v>168.6</v>
          </cell>
          <cell r="AD119">
            <v>185.83</v>
          </cell>
          <cell r="AE119">
            <v>178.72</v>
          </cell>
          <cell r="AF119">
            <v>185.83</v>
          </cell>
          <cell r="AG119">
            <v>178.72</v>
          </cell>
          <cell r="AM119">
            <v>185.83</v>
          </cell>
          <cell r="AN119">
            <v>178.72</v>
          </cell>
          <cell r="AO119">
            <v>0</v>
          </cell>
          <cell r="AP119">
            <v>0</v>
          </cell>
          <cell r="AQ119" t="str">
            <v>correction technique prijs/prix **</v>
          </cell>
        </row>
        <row r="120">
          <cell r="A120">
            <v>2497105</v>
          </cell>
          <cell r="B120" t="str">
            <v>GYNEFIX 200 IUD</v>
          </cell>
          <cell r="C120" t="str">
            <v>CONTREL</v>
          </cell>
          <cell r="D120" t="str">
            <v>-</v>
          </cell>
          <cell r="E120" t="str">
            <v>I</v>
          </cell>
          <cell r="F120" t="str">
            <v>-</v>
          </cell>
          <cell r="G120" t="str">
            <v>M</v>
          </cell>
          <cell r="H120">
            <v>60</v>
          </cell>
          <cell r="I120" t="str">
            <v>-</v>
          </cell>
          <cell r="J120" t="str">
            <v>-</v>
          </cell>
          <cell r="L120">
            <v>139</v>
          </cell>
          <cell r="M120">
            <v>139</v>
          </cell>
          <cell r="N120">
            <v>139</v>
          </cell>
          <cell r="P120">
            <v>180</v>
          </cell>
          <cell r="S120">
            <v>0</v>
          </cell>
          <cell r="T120" t="str">
            <v>7704703</v>
          </cell>
          <cell r="U120" t="str">
            <v>GYNEFIX 200 IUD</v>
          </cell>
          <cell r="V120" t="str">
            <v>CONTREL</v>
          </cell>
          <cell r="W120" t="str">
            <v>1 IUD</v>
          </cell>
          <cell r="X120">
            <v>60</v>
          </cell>
          <cell r="AC120">
            <v>86.78</v>
          </cell>
          <cell r="AD120">
            <v>99.1</v>
          </cell>
          <cell r="AE120">
            <v>91.99</v>
          </cell>
          <cell r="AF120">
            <v>99.1</v>
          </cell>
          <cell r="AG120">
            <v>91.99</v>
          </cell>
          <cell r="AM120">
            <v>99.1</v>
          </cell>
          <cell r="AN120">
            <v>91.99</v>
          </cell>
          <cell r="AO120">
            <v>0</v>
          </cell>
          <cell r="AP120">
            <v>0</v>
          </cell>
          <cell r="AQ120" t="str">
            <v>correction technique prijs/prix **</v>
          </cell>
        </row>
        <row r="121">
          <cell r="A121">
            <v>2497097</v>
          </cell>
          <cell r="B121" t="str">
            <v>GYNEFIX 330 IUD</v>
          </cell>
          <cell r="C121" t="str">
            <v>CONTREL</v>
          </cell>
          <cell r="D121" t="str">
            <v>-</v>
          </cell>
          <cell r="E121" t="str">
            <v>I</v>
          </cell>
          <cell r="F121" t="str">
            <v>-</v>
          </cell>
          <cell r="G121" t="str">
            <v>M</v>
          </cell>
          <cell r="H121">
            <v>60</v>
          </cell>
          <cell r="I121" t="str">
            <v>-</v>
          </cell>
          <cell r="J121" t="str">
            <v>-</v>
          </cell>
          <cell r="L121">
            <v>139</v>
          </cell>
          <cell r="M121">
            <v>139</v>
          </cell>
          <cell r="N121">
            <v>139</v>
          </cell>
          <cell r="P121">
            <v>180</v>
          </cell>
          <cell r="S121">
            <v>0</v>
          </cell>
          <cell r="T121" t="str">
            <v>7704711</v>
          </cell>
          <cell r="U121" t="str">
            <v>GYNEFIX 330 IUD</v>
          </cell>
          <cell r="V121" t="str">
            <v>CONTREL</v>
          </cell>
          <cell r="W121" t="str">
            <v>1 IUD</v>
          </cell>
          <cell r="X121">
            <v>60</v>
          </cell>
          <cell r="AC121">
            <v>86.78</v>
          </cell>
          <cell r="AD121">
            <v>99.1</v>
          </cell>
          <cell r="AE121">
            <v>91.99</v>
          </cell>
          <cell r="AF121">
            <v>99.1</v>
          </cell>
          <cell r="AG121">
            <v>91.99</v>
          </cell>
          <cell r="AM121">
            <v>99.1</v>
          </cell>
          <cell r="AN121">
            <v>91.99</v>
          </cell>
          <cell r="AO121">
            <v>0</v>
          </cell>
          <cell r="AP121">
            <v>0</v>
          </cell>
          <cell r="AQ121" t="str">
            <v>correction technique prijs/prix **</v>
          </cell>
        </row>
        <row r="122">
          <cell r="A122">
            <v>1224401</v>
          </cell>
          <cell r="B122" t="str">
            <v>HARMONET DRAG 3X21</v>
          </cell>
          <cell r="C122" t="str">
            <v>WYETH PHARMACEUTICALS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3</v>
          </cell>
          <cell r="I122" t="str">
            <v>-</v>
          </cell>
          <cell r="J122" t="str">
            <v>-</v>
          </cell>
          <cell r="L122">
            <v>15.42</v>
          </cell>
          <cell r="M122">
            <v>15.42</v>
          </cell>
          <cell r="N122">
            <v>15.42</v>
          </cell>
          <cell r="P122">
            <v>9</v>
          </cell>
          <cell r="S122">
            <v>6.42</v>
          </cell>
          <cell r="T122" t="str">
            <v>7704729</v>
          </cell>
          <cell r="U122" t="str">
            <v>HARMONET DRAG 3X21</v>
          </cell>
          <cell r="V122" t="str">
            <v>WYETH PHARMACEUTICALS</v>
          </cell>
          <cell r="W122" t="str">
            <v>21 tabl</v>
          </cell>
          <cell r="X122">
            <v>1</v>
          </cell>
          <cell r="AC122">
            <v>8.7200000000000006</v>
          </cell>
          <cell r="AD122">
            <v>3.75</v>
          </cell>
          <cell r="AE122" t="str">
            <v/>
          </cell>
          <cell r="AF122">
            <v>3.75</v>
          </cell>
          <cell r="AG122" t="str">
            <v/>
          </cell>
          <cell r="AM122">
            <v>3</v>
          </cell>
          <cell r="AN122" t="str">
            <v/>
          </cell>
          <cell r="AO122">
            <v>0.75</v>
          </cell>
          <cell r="AP122" t="str">
            <v/>
          </cell>
          <cell r="AQ122" t="str">
            <v>-</v>
          </cell>
        </row>
        <row r="123">
          <cell r="A123">
            <v>2891034</v>
          </cell>
          <cell r="B123" t="str">
            <v>HELEN COMP 3 x 21</v>
          </cell>
          <cell r="C123" t="str">
            <v>CERES PHARMA</v>
          </cell>
          <cell r="D123" t="str">
            <v>-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-</v>
          </cell>
          <cell r="L123">
            <v>24.75</v>
          </cell>
          <cell r="M123">
            <v>24.75</v>
          </cell>
          <cell r="N123">
            <v>24.75</v>
          </cell>
          <cell r="P123">
            <v>9</v>
          </cell>
          <cell r="S123">
            <v>15.75</v>
          </cell>
          <cell r="T123" t="str">
            <v>7704737</v>
          </cell>
          <cell r="U123" t="str">
            <v xml:space="preserve">HELEN COMP </v>
          </cell>
          <cell r="V123" t="str">
            <v>CERES PHARMA</v>
          </cell>
          <cell r="W123" t="str">
            <v>21 tabl</v>
          </cell>
          <cell r="X123">
            <v>1</v>
          </cell>
          <cell r="AC123">
            <v>55.13</v>
          </cell>
          <cell r="AD123">
            <v>5.0423</v>
          </cell>
          <cell r="AE123" t="str">
            <v/>
          </cell>
          <cell r="AF123">
            <v>5.0423</v>
          </cell>
          <cell r="AG123" t="str">
            <v/>
          </cell>
          <cell r="AM123">
            <v>3</v>
          </cell>
          <cell r="AN123" t="str">
            <v/>
          </cell>
          <cell r="AO123">
            <v>2.0423</v>
          </cell>
          <cell r="AP123" t="str">
            <v/>
          </cell>
          <cell r="AQ123" t="str">
            <v>-</v>
          </cell>
        </row>
        <row r="124">
          <cell r="A124">
            <v>2891059</v>
          </cell>
          <cell r="B124" t="str">
            <v>HELEN COMP 6 x 21</v>
          </cell>
          <cell r="C124" t="str">
            <v>CERES PHARMA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-</v>
          </cell>
          <cell r="L124">
            <v>39.6</v>
          </cell>
          <cell r="M124">
            <v>39.6</v>
          </cell>
          <cell r="N124">
            <v>39.6</v>
          </cell>
          <cell r="P124">
            <v>18</v>
          </cell>
          <cell r="S124">
            <v>21.6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55.13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>
            <v>2918472</v>
          </cell>
          <cell r="B125" t="str">
            <v>HELEN COMP 13 x 21</v>
          </cell>
          <cell r="C125" t="str">
            <v>CERES PHARMA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-</v>
          </cell>
          <cell r="L125">
            <v>68.64</v>
          </cell>
          <cell r="M125">
            <v>68.64</v>
          </cell>
          <cell r="N125">
            <v>68.64</v>
          </cell>
          <cell r="P125">
            <v>39</v>
          </cell>
          <cell r="S125">
            <v>29.64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55.13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 t="str">
            <v xml:space="preserve">3497880           </v>
          </cell>
          <cell r="B126" t="str">
            <v>IUB SCu300B MIDI intrauterine device</v>
          </cell>
          <cell r="C126" t="str">
            <v>EXELTIS</v>
          </cell>
          <cell r="D126" t="str">
            <v>-</v>
          </cell>
          <cell r="E126" t="str">
            <v>I</v>
          </cell>
          <cell r="F126" t="str">
            <v>-</v>
          </cell>
          <cell r="G126" t="str">
            <v>M</v>
          </cell>
          <cell r="H126">
            <v>60</v>
          </cell>
          <cell r="I126" t="str">
            <v>-</v>
          </cell>
          <cell r="J126" t="str">
            <v>-</v>
          </cell>
          <cell r="L126">
            <v>139.75</v>
          </cell>
          <cell r="M126">
            <v>139.75</v>
          </cell>
          <cell r="N126">
            <v>139.75</v>
          </cell>
          <cell r="P126">
            <v>180</v>
          </cell>
          <cell r="S126">
            <v>0</v>
          </cell>
          <cell r="T126" t="str">
            <v>7709801</v>
          </cell>
          <cell r="U126" t="str">
            <v>IUB SCu300B MIDI intrauterine device</v>
          </cell>
          <cell r="V126" t="str">
            <v>EXELTIS</v>
          </cell>
          <cell r="W126" t="str">
            <v>1 x IUD</v>
          </cell>
          <cell r="X126">
            <v>60</v>
          </cell>
          <cell r="AC126">
            <v>105.88</v>
          </cell>
          <cell r="AD126">
            <v>119.34</v>
          </cell>
          <cell r="AE126">
            <v>112.23</v>
          </cell>
          <cell r="AF126">
            <v>119.34</v>
          </cell>
          <cell r="AG126">
            <v>112.23</v>
          </cell>
          <cell r="AM126">
            <v>119.34</v>
          </cell>
          <cell r="AN126">
            <v>112.23</v>
          </cell>
          <cell r="AO126">
            <v>0</v>
          </cell>
          <cell r="AP126">
            <v>0</v>
          </cell>
          <cell r="AQ126" t="str">
            <v>correction technique prijs/prix **</v>
          </cell>
        </row>
        <row r="127">
          <cell r="A127">
            <v>1482587</v>
          </cell>
          <cell r="B127" t="str">
            <v>IMPLANON NXT IMPL SUBCUT 68 MG</v>
          </cell>
          <cell r="C127" t="str">
            <v>Organon Belgium BV</v>
          </cell>
          <cell r="D127" t="str">
            <v>-</v>
          </cell>
          <cell r="E127" t="str">
            <v>I</v>
          </cell>
          <cell r="F127" t="str">
            <v>-</v>
          </cell>
          <cell r="G127" t="str">
            <v>S</v>
          </cell>
          <cell r="H127">
            <v>36</v>
          </cell>
          <cell r="I127" t="str">
            <v>-</v>
          </cell>
          <cell r="J127" t="str">
            <v>-</v>
          </cell>
          <cell r="L127">
            <v>143.59</v>
          </cell>
          <cell r="M127">
            <v>143.59</v>
          </cell>
          <cell r="N127">
            <v>143.59</v>
          </cell>
          <cell r="P127">
            <v>108</v>
          </cell>
          <cell r="S127">
            <v>35.590000000000003</v>
          </cell>
          <cell r="T127" t="str">
            <v>7704745</v>
          </cell>
          <cell r="U127" t="str">
            <v>IMPLANON NXT IMPL SUBCUT 68 MG</v>
          </cell>
          <cell r="V127" t="str">
            <v>MSD BELGIUM</v>
          </cell>
          <cell r="W127" t="str">
            <v>1 x Implanon</v>
          </cell>
          <cell r="X127">
            <v>36</v>
          </cell>
          <cell r="AC127">
            <v>125.84</v>
          </cell>
          <cell r="AD127">
            <v>140.5</v>
          </cell>
          <cell r="AE127">
            <v>133.38999999999999</v>
          </cell>
          <cell r="AF127">
            <v>140.5</v>
          </cell>
          <cell r="AG127">
            <v>133.38999999999999</v>
          </cell>
          <cell r="AM127">
            <v>108</v>
          </cell>
          <cell r="AN127">
            <v>108</v>
          </cell>
          <cell r="AO127">
            <v>32.5</v>
          </cell>
          <cell r="AP127">
            <v>25.389999999999986</v>
          </cell>
          <cell r="AQ127" t="str">
            <v>correction technique prijs/prix **</v>
          </cell>
        </row>
        <row r="128">
          <cell r="A128">
            <v>3621299</v>
          </cell>
          <cell r="B128" t="str">
            <v>IzzyRing 0,120 mg/0,015 mg/24 h x 1 ring/anneau</v>
          </cell>
          <cell r="C128" t="str">
            <v>EXELTIS</v>
          </cell>
          <cell r="D128" t="str">
            <v>-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</v>
          </cell>
          <cell r="I128" t="str">
            <v>G</v>
          </cell>
          <cell r="J128" t="str">
            <v>-</v>
          </cell>
          <cell r="L128">
            <v>12.74</v>
          </cell>
          <cell r="M128">
            <v>12.74</v>
          </cell>
          <cell r="N128">
            <v>12.74</v>
          </cell>
          <cell r="P128">
            <v>3</v>
          </cell>
          <cell r="S128">
            <v>9.74</v>
          </cell>
          <cell r="T128">
            <v>7709967</v>
          </cell>
          <cell r="U128" t="str">
            <v>IzzyRing 0,120 mg/0,015 mg/24 h</v>
          </cell>
          <cell r="V128" t="str">
            <v>EXELTIS</v>
          </cell>
          <cell r="W128" t="str">
            <v>1 x ring/anneau</v>
          </cell>
          <cell r="X128">
            <v>1</v>
          </cell>
          <cell r="AC128">
            <v>44.34</v>
          </cell>
          <cell r="AD128">
            <v>9.0183</v>
          </cell>
          <cell r="AE128" t="str">
            <v/>
          </cell>
          <cell r="AF128">
            <v>9.0183</v>
          </cell>
          <cell r="AG128" t="str">
            <v/>
          </cell>
          <cell r="AM128">
            <v>3</v>
          </cell>
          <cell r="AN128" t="str">
            <v/>
          </cell>
          <cell r="AO128">
            <v>6.0183</v>
          </cell>
          <cell r="AP128" t="str">
            <v/>
          </cell>
          <cell r="AQ128" t="str">
            <v>-</v>
          </cell>
        </row>
        <row r="129">
          <cell r="A129">
            <v>3621281</v>
          </cell>
          <cell r="B129" t="str">
            <v>IzzyRing 0,120 mg/0,015 mg/24 h x 3 ringen/anneaux</v>
          </cell>
          <cell r="C129" t="str">
            <v>EXELTIS</v>
          </cell>
          <cell r="D129" t="str">
            <v>-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-</v>
          </cell>
          <cell r="L129">
            <v>31.64</v>
          </cell>
          <cell r="M129">
            <v>31.64</v>
          </cell>
          <cell r="N129">
            <v>31.64</v>
          </cell>
          <cell r="P129">
            <v>9</v>
          </cell>
          <cell r="S129">
            <v>22.64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44.34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-</v>
          </cell>
        </row>
        <row r="130">
          <cell r="A130">
            <v>3621307</v>
          </cell>
          <cell r="B130" t="str">
            <v>IzzyRing 0,120 mg/0,015 mg/24 h x 6 ringen/anneaux</v>
          </cell>
          <cell r="C130" t="str">
            <v>EXELTIS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-</v>
          </cell>
          <cell r="L130">
            <v>57.2</v>
          </cell>
          <cell r="M130">
            <v>57.2</v>
          </cell>
          <cell r="N130">
            <v>57.2</v>
          </cell>
          <cell r="P130">
            <v>18</v>
          </cell>
          <cell r="S130">
            <v>39.200000000000003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44.34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3">
          <cell r="A133">
            <v>3521002</v>
          </cell>
          <cell r="B133" t="str">
            <v>KYLEENA 19,5 mg 1 IUS</v>
          </cell>
          <cell r="C133" t="str">
            <v>BAYER</v>
          </cell>
          <cell r="D133" t="str">
            <v>-</v>
          </cell>
          <cell r="E133" t="str">
            <v>I</v>
          </cell>
          <cell r="F133" t="str">
            <v>-</v>
          </cell>
          <cell r="G133" t="str">
            <v>S</v>
          </cell>
          <cell r="H133">
            <v>60</v>
          </cell>
          <cell r="I133" t="str">
            <v>-</v>
          </cell>
          <cell r="J133" t="str">
            <v>-</v>
          </cell>
          <cell r="L133">
            <v>147.57</v>
          </cell>
          <cell r="M133">
            <v>147.57</v>
          </cell>
          <cell r="N133">
            <v>147.57</v>
          </cell>
          <cell r="P133">
            <v>180</v>
          </cell>
          <cell r="S133">
            <v>0</v>
          </cell>
          <cell r="T133">
            <v>7709827</v>
          </cell>
          <cell r="U133" t="str">
            <v>KYLEENA 19,5 mg 1 IUS</v>
          </cell>
          <cell r="V133" t="str">
            <v>BAYER</v>
          </cell>
          <cell r="W133" t="str">
            <v>1 x IUS</v>
          </cell>
          <cell r="X133">
            <v>60</v>
          </cell>
          <cell r="AC133">
            <v>129.6</v>
          </cell>
          <cell r="AD133">
            <v>144.49</v>
          </cell>
          <cell r="AE133">
            <v>137.38</v>
          </cell>
          <cell r="AF133">
            <v>144.49</v>
          </cell>
          <cell r="AG133">
            <v>137.38</v>
          </cell>
          <cell r="AM133">
            <v>144.49</v>
          </cell>
          <cell r="AN133">
            <v>137.38</v>
          </cell>
          <cell r="AO133">
            <v>0</v>
          </cell>
          <cell r="AP133">
            <v>0</v>
          </cell>
          <cell r="AQ133" t="str">
            <v>correction technique prijs/prix **</v>
          </cell>
        </row>
        <row r="134">
          <cell r="A134">
            <v>3051372</v>
          </cell>
          <cell r="B134" t="str">
            <v>LAVINIA 0,10/0,02 TABL 3x 21</v>
          </cell>
          <cell r="C134" t="str">
            <v>THERAMEX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3</v>
          </cell>
          <cell r="I134" t="str">
            <v>G</v>
          </cell>
          <cell r="J134" t="str">
            <v>Cx</v>
          </cell>
          <cell r="L134">
            <v>8.6</v>
          </cell>
          <cell r="M134">
            <v>8.6</v>
          </cell>
          <cell r="N134">
            <v>4.3419009999999991</v>
          </cell>
          <cell r="P134">
            <v>9</v>
          </cell>
          <cell r="S134">
            <v>0</v>
          </cell>
          <cell r="T134" t="str">
            <v>7705726</v>
          </cell>
          <cell r="U134" t="str">
            <v>LAVINIA 0,10/0,02 TABL</v>
          </cell>
          <cell r="V134" t="str">
            <v>THERAMEX</v>
          </cell>
          <cell r="W134" t="str">
            <v>21 tabl</v>
          </cell>
          <cell r="X134">
            <v>1</v>
          </cell>
          <cell r="AC134">
            <v>10.65</v>
          </cell>
          <cell r="AD134">
            <v>1.0569</v>
          </cell>
          <cell r="AE134" t="str">
            <v/>
          </cell>
          <cell r="AF134">
            <v>1.0569</v>
          </cell>
          <cell r="AG134" t="str">
            <v/>
          </cell>
          <cell r="AM134">
            <v>1.0569</v>
          </cell>
          <cell r="AN134" t="str">
            <v/>
          </cell>
          <cell r="AO134">
            <v>0</v>
          </cell>
          <cell r="AP134" t="str">
            <v/>
          </cell>
          <cell r="AQ134" t="str">
            <v>-</v>
          </cell>
        </row>
        <row r="135">
          <cell r="A135">
            <v>3051380</v>
          </cell>
          <cell r="B135" t="str">
            <v>LAVINIA 0,10/0,02 TABL 13x 21</v>
          </cell>
          <cell r="C135" t="str">
            <v>THERAMEX</v>
          </cell>
          <cell r="D135">
            <v>1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Cx</v>
          </cell>
          <cell r="L135">
            <v>18.399999999999999</v>
          </cell>
          <cell r="M135">
            <v>18.399999999999999</v>
          </cell>
          <cell r="N135">
            <v>15.062294999999999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10.65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3116274</v>
          </cell>
          <cell r="B136" t="str">
            <v>LEVODONNA TABL 1 x 1,5 mg</v>
          </cell>
          <cell r="C136" t="str">
            <v>SANDOZ</v>
          </cell>
          <cell r="D136" t="str">
            <v>-</v>
          </cell>
          <cell r="E136" t="str">
            <v>-</v>
          </cell>
          <cell r="F136" t="str">
            <v>N</v>
          </cell>
          <cell r="G136" t="str">
            <v>S</v>
          </cell>
          <cell r="H136">
            <v>3</v>
          </cell>
          <cell r="I136" t="str">
            <v>G</v>
          </cell>
          <cell r="J136" t="str">
            <v>-</v>
          </cell>
          <cell r="L136">
            <v>8.5500000000000007</v>
          </cell>
          <cell r="M136">
            <v>8.5500000000000007</v>
          </cell>
          <cell r="N136">
            <v>8.5500000000000007</v>
          </cell>
          <cell r="P136">
            <v>9</v>
          </cell>
          <cell r="S136">
            <v>0</v>
          </cell>
          <cell r="T136">
            <v>7707706</v>
          </cell>
          <cell r="U136" t="str">
            <v>LEVODONNA TABL 1,5 mg</v>
          </cell>
          <cell r="V136" t="str">
            <v>SANDOZ</v>
          </cell>
          <cell r="W136" t="str">
            <v>1 tabl</v>
          </cell>
          <cell r="X136">
            <v>3</v>
          </cell>
          <cell r="AC136">
            <v>4.3499999999999996</v>
          </cell>
          <cell r="AD136">
            <v>5.61</v>
          </cell>
          <cell r="AE136" t="str">
            <v/>
          </cell>
          <cell r="AF136">
            <v>5.61</v>
          </cell>
          <cell r="AG136" t="str">
            <v/>
          </cell>
          <cell r="AM136">
            <v>5.61</v>
          </cell>
          <cell r="AN136" t="str">
            <v/>
          </cell>
          <cell r="AO136">
            <v>0</v>
          </cell>
          <cell r="AP136" t="str">
            <v/>
          </cell>
          <cell r="AQ136" t="str">
            <v>-</v>
          </cell>
        </row>
        <row r="137">
          <cell r="A137">
            <v>3716693</v>
          </cell>
          <cell r="B137" t="str">
            <v>LEVESIALLE CONTINU 20 3 x 28</v>
          </cell>
          <cell r="C137" t="str">
            <v>EXELTIS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-</v>
          </cell>
          <cell r="L137">
            <v>13</v>
          </cell>
          <cell r="M137">
            <v>13</v>
          </cell>
          <cell r="N137">
            <v>13</v>
          </cell>
          <cell r="P137">
            <v>9</v>
          </cell>
          <cell r="S137">
            <v>4</v>
          </cell>
          <cell r="T137">
            <v>7710007</v>
          </cell>
          <cell r="U137" t="str">
            <v>LEVESIALLE CONTINU 20</v>
          </cell>
          <cell r="V137" t="str">
            <v>EXELTIS</v>
          </cell>
          <cell r="W137" t="str">
            <v>28 tabl</v>
          </cell>
          <cell r="X137">
            <v>1</v>
          </cell>
          <cell r="AC137">
            <v>23.58</v>
          </cell>
          <cell r="AD137">
            <v>2.3408000000000002</v>
          </cell>
          <cell r="AE137" t="str">
            <v/>
          </cell>
          <cell r="AF137">
            <v>2.3408000000000002</v>
          </cell>
          <cell r="AG137" t="str">
            <v/>
          </cell>
          <cell r="AM137">
            <v>2.3408000000000002</v>
          </cell>
          <cell r="AN137" t="str">
            <v/>
          </cell>
          <cell r="AO137">
            <v>0</v>
          </cell>
          <cell r="AP137" t="str">
            <v/>
          </cell>
          <cell r="AQ137" t="str">
            <v>-</v>
          </cell>
        </row>
        <row r="138">
          <cell r="A138">
            <v>3716685</v>
          </cell>
          <cell r="B138" t="str">
            <v>LEVESIALLE CONTINU 20 6 x 28</v>
          </cell>
          <cell r="C138" t="str">
            <v>EXELTIS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-</v>
          </cell>
          <cell r="L138">
            <v>19.309999999999999</v>
          </cell>
          <cell r="M138">
            <v>19.309999999999999</v>
          </cell>
          <cell r="N138">
            <v>19.309999999999999</v>
          </cell>
          <cell r="P138">
            <v>18</v>
          </cell>
          <cell r="S138">
            <v>1.3099999999999987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23.58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>-</v>
          </cell>
        </row>
        <row r="139">
          <cell r="A139">
            <v>3716719</v>
          </cell>
          <cell r="B139" t="str">
            <v>LEVESIALLE CONTINU 20 13 x 28</v>
          </cell>
          <cell r="C139" t="str">
            <v>EXELTIS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-</v>
          </cell>
          <cell r="L139">
            <v>35.19</v>
          </cell>
          <cell r="M139">
            <v>35.19</v>
          </cell>
          <cell r="N139">
            <v>35.19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23.58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-</v>
          </cell>
        </row>
        <row r="140">
          <cell r="A140">
            <v>3376092</v>
          </cell>
          <cell r="B140" t="str">
            <v>LEVONORTIS 20 µg/24h</v>
          </cell>
          <cell r="C140" t="str">
            <v>EXELTIS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7709785</v>
          </cell>
          <cell r="U140" t="str">
            <v xml:space="preserve">LEVONORTIS 20 µg/24h </v>
          </cell>
          <cell r="V140" t="str">
            <v>EXELTIS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107.87</v>
          </cell>
          <cell r="AM140">
            <v>114.98</v>
          </cell>
          <cell r="AN140">
            <v>107.87</v>
          </cell>
          <cell r="AO140">
            <v>0</v>
          </cell>
          <cell r="AP140">
            <v>0</v>
          </cell>
          <cell r="AQ140" t="str">
            <v>correction technique prijs/prix **</v>
          </cell>
        </row>
        <row r="141">
          <cell r="A141">
            <v>1625516</v>
          </cell>
          <cell r="B141" t="str">
            <v>LEVORICHTER DRAG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7.96</v>
          </cell>
          <cell r="M141">
            <v>7.96</v>
          </cell>
          <cell r="N141">
            <v>3.6347509999999996</v>
          </cell>
          <cell r="P141">
            <v>9</v>
          </cell>
          <cell r="S141">
            <v>0</v>
          </cell>
          <cell r="T141">
            <v>786301</v>
          </cell>
          <cell r="U141" t="str">
            <v xml:space="preserve">NORA-30 DRAG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9.32</v>
          </cell>
          <cell r="AD141">
            <v>0.9254</v>
          </cell>
          <cell r="AE141" t="str">
            <v/>
          </cell>
          <cell r="AF141">
            <v>0.9254</v>
          </cell>
          <cell r="AG141" t="str">
            <v/>
          </cell>
          <cell r="AM141">
            <v>0.9254</v>
          </cell>
          <cell r="AN141" t="str">
            <v/>
          </cell>
          <cell r="AO141">
            <v>0</v>
          </cell>
          <cell r="AP141" t="str">
            <v/>
          </cell>
          <cell r="AQ141" t="str">
            <v>-</v>
          </cell>
        </row>
        <row r="142">
          <cell r="A142">
            <v>2383115</v>
          </cell>
          <cell r="B142" t="str">
            <v>LEVORICHTER DRAG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10.5</v>
          </cell>
          <cell r="M142">
            <v>10.5</v>
          </cell>
          <cell r="N142">
            <v>6.4209219999999991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9.32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2383107</v>
          </cell>
          <cell r="B143" t="str">
            <v>LEVORICHTER DRAG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16.68</v>
          </cell>
          <cell r="M143">
            <v>16.68</v>
          </cell>
          <cell r="N143">
            <v>13.181275999999999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9.32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>
            <v>3114121</v>
          </cell>
          <cell r="B144" t="str">
            <v>LEVOSERT 20 µg/24h</v>
          </cell>
          <cell r="C144" t="str">
            <v>CERES PHARMA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S</v>
          </cell>
          <cell r="H144">
            <v>60</v>
          </cell>
          <cell r="I144" t="str">
            <v>-</v>
          </cell>
          <cell r="J144" t="str">
            <v>-</v>
          </cell>
          <cell r="L144">
            <v>118.06</v>
          </cell>
          <cell r="M144">
            <v>118.06</v>
          </cell>
          <cell r="N144">
            <v>118.06</v>
          </cell>
          <cell r="P144">
            <v>180</v>
          </cell>
          <cell r="S144">
            <v>0</v>
          </cell>
          <cell r="T144">
            <v>7709686</v>
          </cell>
          <cell r="U144" t="str">
            <v>LEVOSERT 20 µg/24h</v>
          </cell>
          <cell r="V144" t="str">
            <v>CERES PHARMA</v>
          </cell>
          <cell r="W144" t="str">
            <v>1 x IUD</v>
          </cell>
          <cell r="X144">
            <v>60</v>
          </cell>
          <cell r="AC144">
            <v>101.76</v>
          </cell>
          <cell r="AD144">
            <v>114.98</v>
          </cell>
          <cell r="AE144">
            <v>107.87</v>
          </cell>
          <cell r="AF144">
            <v>114.98</v>
          </cell>
          <cell r="AG144">
            <v>107.87</v>
          </cell>
          <cell r="AM144">
            <v>114.98</v>
          </cell>
          <cell r="AN144">
            <v>107.87</v>
          </cell>
          <cell r="AO144">
            <v>0</v>
          </cell>
          <cell r="AP144">
            <v>0</v>
          </cell>
          <cell r="AQ144" t="str">
            <v>correction technique prijs/prix **</v>
          </cell>
        </row>
        <row r="145">
          <cell r="A145">
            <v>2257178</v>
          </cell>
          <cell r="B145" t="str">
            <v>LINDYNETTE 20 COMP 3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3</v>
          </cell>
          <cell r="I145" t="str">
            <v>G</v>
          </cell>
          <cell r="J145" t="str">
            <v>Cx</v>
          </cell>
          <cell r="L145">
            <v>11.28</v>
          </cell>
          <cell r="M145">
            <v>11.28</v>
          </cell>
          <cell r="N145">
            <v>7.2695019999999992</v>
          </cell>
          <cell r="P145">
            <v>9</v>
          </cell>
          <cell r="S145">
            <v>0</v>
          </cell>
          <cell r="T145">
            <v>784421</v>
          </cell>
          <cell r="U145" t="str">
            <v xml:space="preserve">LINDYNETTE 20 COMP </v>
          </cell>
          <cell r="V145" t="str">
            <v>GEDEON RICHTER</v>
          </cell>
          <cell r="W145" t="str">
            <v>21 tabl</v>
          </cell>
          <cell r="X145">
            <v>1</v>
          </cell>
          <cell r="AC145">
            <v>22.63</v>
          </cell>
          <cell r="AD145">
            <v>2.2462</v>
          </cell>
          <cell r="AE145" t="str">
            <v/>
          </cell>
          <cell r="AF145">
            <v>2.2462</v>
          </cell>
          <cell r="AG145" t="str">
            <v/>
          </cell>
          <cell r="AM145">
            <v>2.2462</v>
          </cell>
          <cell r="AN145" t="str">
            <v/>
          </cell>
          <cell r="AO145">
            <v>0</v>
          </cell>
          <cell r="AP145" t="str">
            <v/>
          </cell>
          <cell r="AQ145" t="str">
            <v>-</v>
          </cell>
        </row>
        <row r="146">
          <cell r="A146">
            <v>2257160</v>
          </cell>
          <cell r="B146" t="str">
            <v>LINDYNETTE 20 COMP 6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6</v>
          </cell>
          <cell r="I146" t="str">
            <v>G</v>
          </cell>
          <cell r="J146" t="str">
            <v>Cx</v>
          </cell>
          <cell r="L146">
            <v>17.02</v>
          </cell>
          <cell r="M146">
            <v>17.02</v>
          </cell>
          <cell r="N146">
            <v>13.548993999999999</v>
          </cell>
          <cell r="P146">
            <v>18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2314771</v>
          </cell>
          <cell r="B147" t="str">
            <v>LINDYNETTE 20 COMP 13 X 21</v>
          </cell>
          <cell r="C147" t="str">
            <v>GEDEON RICHTER</v>
          </cell>
          <cell r="D147" t="str">
            <v>1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13</v>
          </cell>
          <cell r="I147" t="str">
            <v>G</v>
          </cell>
          <cell r="J147" t="str">
            <v>Cx</v>
          </cell>
          <cell r="L147">
            <v>32.5</v>
          </cell>
          <cell r="M147">
            <v>32.5</v>
          </cell>
          <cell r="N147">
            <v>27.4618</v>
          </cell>
          <cell r="P147">
            <v>39</v>
          </cell>
          <cell r="S147">
            <v>0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22.63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2257152</v>
          </cell>
          <cell r="B148" t="str">
            <v>LINDYNETTE 30 COMP 3 X 21</v>
          </cell>
          <cell r="C148" t="str">
            <v>GEDEON RICHTER</v>
          </cell>
          <cell r="D148" t="str">
            <v>1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3</v>
          </cell>
          <cell r="I148" t="str">
            <v>G</v>
          </cell>
          <cell r="J148" t="str">
            <v>Cx</v>
          </cell>
          <cell r="L148">
            <v>11.28</v>
          </cell>
          <cell r="M148">
            <v>11.28</v>
          </cell>
          <cell r="N148">
            <v>7.2695019999999992</v>
          </cell>
          <cell r="P148">
            <v>9</v>
          </cell>
          <cell r="S148">
            <v>0</v>
          </cell>
          <cell r="T148">
            <v>784439</v>
          </cell>
          <cell r="U148" t="str">
            <v>LINDYNETTE 30 COMP</v>
          </cell>
          <cell r="V148" t="str">
            <v>GEDEON RICHTER</v>
          </cell>
          <cell r="W148" t="str">
            <v>21 tabl</v>
          </cell>
          <cell r="X148">
            <v>1</v>
          </cell>
          <cell r="AC148">
            <v>22.63</v>
          </cell>
          <cell r="AD148">
            <v>2.2462</v>
          </cell>
          <cell r="AE148" t="str">
            <v/>
          </cell>
          <cell r="AF148">
            <v>2.2462</v>
          </cell>
          <cell r="AG148" t="str">
            <v/>
          </cell>
          <cell r="AM148">
            <v>2.2462</v>
          </cell>
          <cell r="AN148" t="str">
            <v/>
          </cell>
          <cell r="AO148">
            <v>0</v>
          </cell>
          <cell r="AP148" t="str">
            <v/>
          </cell>
          <cell r="AQ148" t="str">
            <v>-</v>
          </cell>
        </row>
        <row r="149">
          <cell r="A149">
            <v>2257186</v>
          </cell>
          <cell r="B149" t="str">
            <v>LINDYNETTE 30 COMP 6 X 21</v>
          </cell>
          <cell r="C149" t="str">
            <v>GEDEON RICHTER</v>
          </cell>
          <cell r="D149" t="str">
            <v>1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6</v>
          </cell>
          <cell r="I149" t="str">
            <v>G</v>
          </cell>
          <cell r="J149" t="str">
            <v>Cx</v>
          </cell>
          <cell r="L149">
            <v>17.02</v>
          </cell>
          <cell r="M149">
            <v>17.02</v>
          </cell>
          <cell r="N149">
            <v>13.548993999999999</v>
          </cell>
          <cell r="P149">
            <v>18</v>
          </cell>
          <cell r="S149">
            <v>0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22.63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-</v>
          </cell>
        </row>
        <row r="150">
          <cell r="A150">
            <v>2314763</v>
          </cell>
          <cell r="B150" t="str">
            <v>LINDYNETTE 30 COMP 13 x 21</v>
          </cell>
          <cell r="C150" t="str">
            <v>GEDEON RICHTER</v>
          </cell>
          <cell r="D150" t="str">
            <v>1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13</v>
          </cell>
          <cell r="I150" t="str">
            <v>G</v>
          </cell>
          <cell r="J150" t="str">
            <v>Cx</v>
          </cell>
          <cell r="L150">
            <v>32.5</v>
          </cell>
          <cell r="M150">
            <v>32.5</v>
          </cell>
          <cell r="N150">
            <v>27.4618</v>
          </cell>
          <cell r="P150">
            <v>39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22.63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-</v>
          </cell>
        </row>
        <row r="151">
          <cell r="A151">
            <v>2973816</v>
          </cell>
          <cell r="B151" t="str">
            <v>LOUISE 3X21</v>
          </cell>
          <cell r="C151" t="str">
            <v>CERES PHARMA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25.05</v>
          </cell>
          <cell r="M151">
            <v>25.05</v>
          </cell>
          <cell r="N151">
            <v>25.05</v>
          </cell>
          <cell r="P151">
            <v>9</v>
          </cell>
          <cell r="S151">
            <v>16.05</v>
          </cell>
          <cell r="T151" t="str">
            <v>7704752</v>
          </cell>
          <cell r="U151" t="str">
            <v>LOUISE</v>
          </cell>
          <cell r="V151" t="str">
            <v>CERES PHARMA</v>
          </cell>
          <cell r="W151" t="str">
            <v>21 tabl</v>
          </cell>
          <cell r="X151">
            <v>1</v>
          </cell>
          <cell r="AC151">
            <v>55.92</v>
          </cell>
          <cell r="AD151">
            <v>5.1069000000000004</v>
          </cell>
          <cell r="AE151" t="str">
            <v/>
          </cell>
          <cell r="AF151">
            <v>5.1069000000000004</v>
          </cell>
          <cell r="AG151" t="str">
            <v/>
          </cell>
          <cell r="AM151">
            <v>3</v>
          </cell>
          <cell r="AN151" t="str">
            <v/>
          </cell>
          <cell r="AO151">
            <v>2.1069000000000004</v>
          </cell>
          <cell r="AP151" t="str">
            <v/>
          </cell>
          <cell r="AQ151" t="str">
            <v>-</v>
          </cell>
        </row>
        <row r="152">
          <cell r="A152">
            <v>2973824</v>
          </cell>
          <cell r="B152" t="str">
            <v>LOUISE 6X21</v>
          </cell>
          <cell r="C152" t="str">
            <v>CERES PHARMA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40.08</v>
          </cell>
          <cell r="M152">
            <v>40.08</v>
          </cell>
          <cell r="N152">
            <v>40.08</v>
          </cell>
          <cell r="P152">
            <v>18</v>
          </cell>
          <cell r="S152">
            <v>22.08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55.92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3052800</v>
          </cell>
          <cell r="B153" t="str">
            <v>LOUISE 13X21</v>
          </cell>
          <cell r="C153" t="str">
            <v>CERES PHARMA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69.47</v>
          </cell>
          <cell r="M153">
            <v>69.47</v>
          </cell>
          <cell r="N153">
            <v>69.47</v>
          </cell>
          <cell r="P153">
            <v>39</v>
          </cell>
          <cell r="S153">
            <v>30.47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55.92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1678036</v>
          </cell>
          <cell r="B154" t="str">
            <v>LOWETTE COMP ENROB 3 X 21</v>
          </cell>
          <cell r="C154" t="str">
            <v>PFIZER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-</v>
          </cell>
          <cell r="J154" t="str">
            <v>-</v>
          </cell>
          <cell r="L154">
            <v>24.17</v>
          </cell>
          <cell r="M154">
            <v>24.17</v>
          </cell>
          <cell r="N154">
            <v>24.17</v>
          </cell>
          <cell r="P154">
            <v>9</v>
          </cell>
          <cell r="S154">
            <v>15.170000000000002</v>
          </cell>
          <cell r="T154" t="str">
            <v>7704760</v>
          </cell>
          <cell r="U154" t="str">
            <v>LOWETTE COMP ENROB 3 X 21</v>
          </cell>
          <cell r="V154" t="str">
            <v>PFIZER</v>
          </cell>
          <cell r="W154" t="str">
            <v>21 tabl</v>
          </cell>
          <cell r="X154">
            <v>1</v>
          </cell>
          <cell r="AC154">
            <v>13.67</v>
          </cell>
          <cell r="AD154">
            <v>1.3569</v>
          </cell>
          <cell r="AE154" t="str">
            <v/>
          </cell>
          <cell r="AF154">
            <v>1.3569</v>
          </cell>
          <cell r="AG154" t="str">
            <v/>
          </cell>
          <cell r="AM154">
            <v>1.3569</v>
          </cell>
          <cell r="AN154" t="str">
            <v/>
          </cell>
          <cell r="AO154">
            <v>0</v>
          </cell>
          <cell r="AP154" t="str">
            <v/>
          </cell>
          <cell r="AQ154" t="str">
            <v>-</v>
          </cell>
        </row>
        <row r="155">
          <cell r="A155">
            <v>2958205</v>
          </cell>
          <cell r="B155" t="str">
            <v>LUEVA TABL 3 X 28</v>
          </cell>
          <cell r="C155" t="str">
            <v>Organon Belgium BV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C</v>
          </cell>
          <cell r="J155" t="str">
            <v>-</v>
          </cell>
          <cell r="L155">
            <v>19.84</v>
          </cell>
          <cell r="M155">
            <v>19.84</v>
          </cell>
          <cell r="N155">
            <v>19.84</v>
          </cell>
          <cell r="P155">
            <v>9</v>
          </cell>
          <cell r="S155">
            <v>10.84</v>
          </cell>
          <cell r="T155" t="str">
            <v>7704778</v>
          </cell>
          <cell r="U155" t="str">
            <v>LUEVA TABL</v>
          </cell>
          <cell r="V155" t="str">
            <v>MSD BELGIUM</v>
          </cell>
          <cell r="W155" t="str">
            <v>28 tabl</v>
          </cell>
          <cell r="X155">
            <v>1</v>
          </cell>
          <cell r="AC155">
            <v>22</v>
          </cell>
          <cell r="AD155">
            <v>4.7317</v>
          </cell>
          <cell r="AE155" t="str">
            <v/>
          </cell>
          <cell r="AF155">
            <v>4.7317</v>
          </cell>
          <cell r="AG155" t="str">
            <v/>
          </cell>
          <cell r="AM155">
            <v>3</v>
          </cell>
          <cell r="AN155" t="str">
            <v/>
          </cell>
          <cell r="AO155">
            <v>1.7317</v>
          </cell>
          <cell r="AP155" t="str">
            <v/>
          </cell>
          <cell r="AQ155" t="str">
            <v>-</v>
          </cell>
        </row>
        <row r="156">
          <cell r="A156">
            <v>2958189</v>
          </cell>
          <cell r="B156" t="str">
            <v>LUEVA TABL 6 X 28</v>
          </cell>
          <cell r="C156" t="str">
            <v>Organon Belgium BV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-</v>
          </cell>
          <cell r="L156">
            <v>33.520000000000003</v>
          </cell>
          <cell r="M156">
            <v>33.520000000000003</v>
          </cell>
          <cell r="N156">
            <v>33.520000000000003</v>
          </cell>
          <cell r="P156">
            <v>18</v>
          </cell>
          <cell r="S156">
            <v>15.520000000000003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22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3788304</v>
          </cell>
          <cell r="B157" t="str">
            <v>LUMIVELA CONTINU  20 3 x 28</v>
          </cell>
          <cell r="C157" t="str">
            <v>EXELTIS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-</v>
          </cell>
          <cell r="J157" t="str">
            <v>Cx</v>
          </cell>
          <cell r="L157">
            <v>9.02</v>
          </cell>
          <cell r="M157">
            <v>9.02</v>
          </cell>
          <cell r="N157">
            <v>4.79</v>
          </cell>
          <cell r="P157">
            <v>9</v>
          </cell>
          <cell r="S157">
            <v>0</v>
          </cell>
          <cell r="T157" t="str">
            <v>7710023</v>
          </cell>
          <cell r="U157" t="str">
            <v>LUMIVELA CONTINU 20</v>
          </cell>
          <cell r="V157" t="str">
            <v>EXELTIS</v>
          </cell>
          <cell r="W157" t="str">
            <v>28 tabl</v>
          </cell>
          <cell r="X157">
            <v>1</v>
          </cell>
          <cell r="AC157">
            <v>8.2100000000000009</v>
          </cell>
          <cell r="AD157">
            <v>1.7666999999999999</v>
          </cell>
          <cell r="AE157" t="str">
            <v/>
          </cell>
          <cell r="AF157">
            <v>1.7666999999999999</v>
          </cell>
          <cell r="AG157" t="str">
            <v/>
          </cell>
          <cell r="AM157">
            <v>1.7666999999999999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3788312</v>
          </cell>
          <cell r="B158" t="str">
            <v>LUMIVELA CONTINU 20 6 x 28</v>
          </cell>
          <cell r="C158" t="str">
            <v>EXELTIS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-</v>
          </cell>
          <cell r="J158" t="str">
            <v>Cx</v>
          </cell>
          <cell r="L158">
            <v>15.24</v>
          </cell>
          <cell r="M158">
            <v>15.24</v>
          </cell>
          <cell r="N158">
            <v>11.61</v>
          </cell>
          <cell r="P158">
            <v>18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8.2100000000000009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3787769</v>
          </cell>
          <cell r="B159" t="str">
            <v>LUMIVELA CONTINU 30 3 x 28</v>
          </cell>
          <cell r="C159" t="str">
            <v>EXELTIS</v>
          </cell>
          <cell r="D159">
            <v>1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3</v>
          </cell>
          <cell r="I159" t="str">
            <v>-</v>
          </cell>
          <cell r="J159" t="str">
            <v>Cx</v>
          </cell>
          <cell r="L159">
            <v>9.02</v>
          </cell>
          <cell r="M159">
            <v>9.02</v>
          </cell>
          <cell r="N159">
            <v>4.79</v>
          </cell>
          <cell r="P159">
            <v>9</v>
          </cell>
          <cell r="S159">
            <v>0</v>
          </cell>
          <cell r="T159" t="str">
            <v>7710031</v>
          </cell>
          <cell r="U159" t="str">
            <v>LUMIVELA CONTINU 30</v>
          </cell>
          <cell r="V159" t="str">
            <v>EXELTIS</v>
          </cell>
          <cell r="W159" t="str">
            <v>28 tabl</v>
          </cell>
          <cell r="X159">
            <v>1</v>
          </cell>
          <cell r="AC159">
            <v>7.46</v>
          </cell>
          <cell r="AD159">
            <v>1.605</v>
          </cell>
          <cell r="AE159" t="str">
            <v/>
          </cell>
          <cell r="AF159">
            <v>1.605</v>
          </cell>
          <cell r="AG159" t="str">
            <v/>
          </cell>
          <cell r="AM159">
            <v>1.605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3787751</v>
          </cell>
          <cell r="B160" t="str">
            <v>LUMIVELA CONTINU 30 6 x 28</v>
          </cell>
          <cell r="C160" t="str">
            <v>EXELTIS</v>
          </cell>
          <cell r="D160">
            <v>1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6</v>
          </cell>
          <cell r="I160" t="str">
            <v>-</v>
          </cell>
          <cell r="J160" t="str">
            <v>Cx</v>
          </cell>
          <cell r="L160">
            <v>14.28</v>
          </cell>
          <cell r="M160">
            <v>14.28</v>
          </cell>
          <cell r="N160">
            <v>10.55</v>
          </cell>
          <cell r="P160">
            <v>18</v>
          </cell>
          <cell r="S160">
            <v>0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7.46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-</v>
          </cell>
        </row>
        <row r="161">
          <cell r="A161">
            <v>3105384</v>
          </cell>
          <cell r="B161" t="str">
            <v>MARGOTMYLAN 20 0,02/3 COMP 3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3</v>
          </cell>
          <cell r="I161" t="str">
            <v>G</v>
          </cell>
          <cell r="J161" t="str">
            <v>-</v>
          </cell>
          <cell r="L161">
            <v>27.07</v>
          </cell>
          <cell r="M161">
            <v>27.07</v>
          </cell>
          <cell r="N161">
            <v>27.07</v>
          </cell>
          <cell r="P161">
            <v>9</v>
          </cell>
          <cell r="S161">
            <v>18.07</v>
          </cell>
          <cell r="T161" t="str">
            <v>7709694</v>
          </cell>
          <cell r="U161" t="str">
            <v>MARGOTMYLAN 20 0,02/3 COMP 3 X 21</v>
          </cell>
          <cell r="V161" t="str">
            <v>MYLAN</v>
          </cell>
          <cell r="W161" t="str">
            <v>21 tabl</v>
          </cell>
          <cell r="X161">
            <v>1</v>
          </cell>
          <cell r="AC161">
            <v>71.739999999999995</v>
          </cell>
          <cell r="AD161">
            <v>6.3962000000000003</v>
          </cell>
          <cell r="AE161" t="str">
            <v/>
          </cell>
          <cell r="AF161">
            <v>6.3962000000000003</v>
          </cell>
          <cell r="AG161" t="str">
            <v/>
          </cell>
          <cell r="AM161">
            <v>3</v>
          </cell>
          <cell r="AN161" t="str">
            <v/>
          </cell>
          <cell r="AO161">
            <v>3.3962000000000003</v>
          </cell>
          <cell r="AP161" t="str">
            <v/>
          </cell>
          <cell r="AQ161" t="str">
            <v>-</v>
          </cell>
        </row>
        <row r="162">
          <cell r="A162">
            <v>3105392</v>
          </cell>
          <cell r="B162" t="str">
            <v>MARGOTMYLAN 20 0,02/3 COMP 6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6</v>
          </cell>
          <cell r="I162" t="str">
            <v>G</v>
          </cell>
          <cell r="J162" t="str">
            <v>-</v>
          </cell>
          <cell r="L162">
            <v>43.95</v>
          </cell>
          <cell r="M162">
            <v>43.95</v>
          </cell>
          <cell r="N162">
            <v>43.95</v>
          </cell>
          <cell r="P162">
            <v>18</v>
          </cell>
          <cell r="S162">
            <v>25.950000000000003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3105400</v>
          </cell>
          <cell r="B163" t="str">
            <v>MARGOTMYLAN 20 0,02/3 COMP 13 X 21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13</v>
          </cell>
          <cell r="I163" t="str">
            <v>G</v>
          </cell>
          <cell r="J163" t="str">
            <v>-</v>
          </cell>
          <cell r="L163">
            <v>86.24</v>
          </cell>
          <cell r="M163">
            <v>86.24</v>
          </cell>
          <cell r="N163">
            <v>86.24</v>
          </cell>
          <cell r="P163">
            <v>39</v>
          </cell>
          <cell r="S163">
            <v>47.239999999999995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 t="str">
            <v>-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>-</v>
          </cell>
        </row>
        <row r="164">
          <cell r="A164">
            <v>3105418</v>
          </cell>
          <cell r="B164" t="str">
            <v>MARGOTMYLAN 30 0,03/3 COMP 3 X 21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-</v>
          </cell>
          <cell r="L164">
            <v>28.21</v>
          </cell>
          <cell r="M164">
            <v>28.21</v>
          </cell>
          <cell r="N164">
            <v>28.21</v>
          </cell>
          <cell r="P164">
            <v>9</v>
          </cell>
          <cell r="S164">
            <v>19.21</v>
          </cell>
          <cell r="T164" t="str">
            <v>7709702</v>
          </cell>
          <cell r="U164" t="str">
            <v>MARGOTMYLAN 30 0,03/3 COMP 3 X 21</v>
          </cell>
          <cell r="V164" t="str">
            <v>MYLAN</v>
          </cell>
          <cell r="W164" t="str">
            <v>21 tabl</v>
          </cell>
          <cell r="X164">
            <v>1</v>
          </cell>
          <cell r="AC164">
            <v>77.88</v>
          </cell>
          <cell r="AD164">
            <v>6.8968999999999996</v>
          </cell>
          <cell r="AE164" t="str">
            <v/>
          </cell>
          <cell r="AF164">
            <v>6.8968999999999996</v>
          </cell>
          <cell r="AG164" t="str">
            <v/>
          </cell>
          <cell r="AM164">
            <v>3</v>
          </cell>
          <cell r="AN164" t="str">
            <v/>
          </cell>
          <cell r="AO164">
            <v>3.8968999999999996</v>
          </cell>
          <cell r="AP164" t="str">
            <v/>
          </cell>
          <cell r="AQ164" t="str">
            <v>-</v>
          </cell>
        </row>
        <row r="165">
          <cell r="A165">
            <v>3105426</v>
          </cell>
          <cell r="B165" t="str">
            <v>MARGOTMYLAN 30 0,03/3 COMP 6 X 21</v>
          </cell>
          <cell r="C165" t="str">
            <v>MYLAN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-</v>
          </cell>
          <cell r="L165">
            <v>46.83</v>
          </cell>
          <cell r="M165">
            <v>46.83</v>
          </cell>
          <cell r="N165">
            <v>46.83</v>
          </cell>
          <cell r="P165">
            <v>18</v>
          </cell>
          <cell r="S165">
            <v>28.83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 t="str">
            <v>-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3105434</v>
          </cell>
          <cell r="B166" t="str">
            <v>MARGOTMYLAN 30 0,03/3 COMP 13 X 21</v>
          </cell>
          <cell r="C166" t="str">
            <v>MYLAN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-</v>
          </cell>
          <cell r="L166">
            <v>92.75</v>
          </cell>
          <cell r="M166">
            <v>92.75</v>
          </cell>
          <cell r="N166">
            <v>92.75</v>
          </cell>
          <cell r="P166">
            <v>39</v>
          </cell>
          <cell r="S166">
            <v>53.75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 t="str">
            <v>-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3105442</v>
          </cell>
          <cell r="B167" t="str">
            <v xml:space="preserve">MARLIESMYLAN 0,02/3 COMP 84 </v>
          </cell>
          <cell r="C167" t="str">
            <v>MYLAN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G</v>
          </cell>
          <cell r="J167" t="str">
            <v>-</v>
          </cell>
          <cell r="L167">
            <v>28.66</v>
          </cell>
          <cell r="M167">
            <v>28.66</v>
          </cell>
          <cell r="N167">
            <v>28.66</v>
          </cell>
          <cell r="P167">
            <v>9</v>
          </cell>
          <cell r="S167">
            <v>19.66</v>
          </cell>
          <cell r="T167" t="str">
            <v>7709710</v>
          </cell>
          <cell r="U167" t="str">
            <v xml:space="preserve">MARLIESMYLAN 0,02/3 COMP 84 </v>
          </cell>
          <cell r="V167" t="str">
            <v>MYLAN</v>
          </cell>
          <cell r="W167" t="str">
            <v>28 tabl</v>
          </cell>
          <cell r="X167">
            <v>1</v>
          </cell>
          <cell r="AC167">
            <v>78.48</v>
          </cell>
          <cell r="AD167">
            <v>6.9462000000000002</v>
          </cell>
          <cell r="AE167" t="str">
            <v/>
          </cell>
          <cell r="AF167">
            <v>6.9462000000000002</v>
          </cell>
          <cell r="AG167" t="str">
            <v/>
          </cell>
          <cell r="AM167">
            <v>3</v>
          </cell>
          <cell r="AN167" t="str">
            <v/>
          </cell>
          <cell r="AO167">
            <v>3.9462000000000002</v>
          </cell>
          <cell r="AP167" t="str">
            <v/>
          </cell>
          <cell r="AQ167" t="str">
            <v>-</v>
          </cell>
        </row>
        <row r="168">
          <cell r="A168">
            <v>3105459</v>
          </cell>
          <cell r="B168" t="str">
            <v>MARLIESMYLAN 0,02/3 COMP 364</v>
          </cell>
          <cell r="C168" t="str">
            <v>MYLAN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13</v>
          </cell>
          <cell r="I168" t="str">
            <v>G</v>
          </cell>
          <cell r="J168" t="str">
            <v>-</v>
          </cell>
          <cell r="L168">
            <v>93.39</v>
          </cell>
          <cell r="M168">
            <v>93.39</v>
          </cell>
          <cell r="N168">
            <v>93.39</v>
          </cell>
          <cell r="P168">
            <v>39</v>
          </cell>
          <cell r="S168">
            <v>54.39</v>
          </cell>
          <cell r="T168" t="str">
            <v>-</v>
          </cell>
          <cell r="U168" t="str">
            <v>-</v>
          </cell>
          <cell r="W168" t="str">
            <v>-</v>
          </cell>
          <cell r="X168" t="str">
            <v>-</v>
          </cell>
          <cell r="AC168" t="str">
            <v>-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 t="str">
            <v>0809046</v>
          </cell>
          <cell r="B169" t="str">
            <v>MARVELON COMP   3 X 21</v>
          </cell>
          <cell r="C169" t="str">
            <v>Organon Belgium BV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3</v>
          </cell>
          <cell r="I169" t="str">
            <v>-</v>
          </cell>
          <cell r="J169" t="str">
            <v>-</v>
          </cell>
          <cell r="L169">
            <v>12.73</v>
          </cell>
          <cell r="M169">
            <v>12.73</v>
          </cell>
          <cell r="N169">
            <v>12.73</v>
          </cell>
          <cell r="P169">
            <v>9</v>
          </cell>
          <cell r="S169">
            <v>3.7300000000000004</v>
          </cell>
          <cell r="T169">
            <v>732859</v>
          </cell>
          <cell r="U169" t="str">
            <v xml:space="preserve">MARVELON COMP </v>
          </cell>
          <cell r="V169" t="str">
            <v>MSD BELGIUM</v>
          </cell>
          <cell r="W169" t="str">
            <v>21 tabl</v>
          </cell>
          <cell r="X169">
            <v>1</v>
          </cell>
          <cell r="AC169">
            <v>38.51</v>
          </cell>
          <cell r="AD169">
            <v>3.6869000000000001</v>
          </cell>
          <cell r="AE169" t="str">
            <v/>
          </cell>
          <cell r="AF169">
            <v>3.6869000000000001</v>
          </cell>
          <cell r="AG169" t="str">
            <v/>
          </cell>
          <cell r="AM169">
            <v>3</v>
          </cell>
          <cell r="AN169" t="str">
            <v/>
          </cell>
          <cell r="AO169">
            <v>0.68690000000000007</v>
          </cell>
          <cell r="AP169" t="str">
            <v/>
          </cell>
          <cell r="AQ169" t="str">
            <v>-</v>
          </cell>
        </row>
        <row r="170">
          <cell r="A170" t="str">
            <v>0893024</v>
          </cell>
          <cell r="B170" t="str">
            <v>MARVELON COMP  13 X 21</v>
          </cell>
          <cell r="C170" t="str">
            <v>Organon Belgium BV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-</v>
          </cell>
          <cell r="J170" t="str">
            <v>-</v>
          </cell>
          <cell r="L170">
            <v>50.33</v>
          </cell>
          <cell r="M170">
            <v>50.33</v>
          </cell>
          <cell r="N170">
            <v>50.33</v>
          </cell>
          <cell r="P170">
            <v>39</v>
          </cell>
          <cell r="S170">
            <v>11.329999999999998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38.51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1256106</v>
          </cell>
          <cell r="B171" t="str">
            <v>MELIANE DRAG  3 X 21</v>
          </cell>
          <cell r="C171" t="str">
            <v>BAYER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-</v>
          </cell>
          <cell r="J171" t="str">
            <v>-</v>
          </cell>
          <cell r="L171">
            <v>17.5</v>
          </cell>
          <cell r="M171">
            <v>17.5</v>
          </cell>
          <cell r="N171">
            <v>17.5</v>
          </cell>
          <cell r="P171">
            <v>9</v>
          </cell>
          <cell r="S171">
            <v>8.5</v>
          </cell>
          <cell r="T171" t="str">
            <v>7704786</v>
          </cell>
          <cell r="U171" t="str">
            <v xml:space="preserve">MELIANE DRAG  </v>
          </cell>
          <cell r="V171" t="str">
            <v>BAYER</v>
          </cell>
          <cell r="W171" t="str">
            <v>21 tabl</v>
          </cell>
          <cell r="X171">
            <v>1</v>
          </cell>
          <cell r="AC171">
            <v>41.73</v>
          </cell>
          <cell r="AD171">
            <v>3.9491999999999998</v>
          </cell>
          <cell r="AE171" t="str">
            <v/>
          </cell>
          <cell r="AF171">
            <v>3.9491999999999998</v>
          </cell>
          <cell r="AG171" t="str">
            <v/>
          </cell>
          <cell r="AM171">
            <v>3</v>
          </cell>
          <cell r="AN171" t="str">
            <v/>
          </cell>
          <cell r="AO171">
            <v>0.94919999999999982</v>
          </cell>
          <cell r="AP171" t="str">
            <v/>
          </cell>
          <cell r="AQ171" t="str">
            <v>-</v>
          </cell>
        </row>
        <row r="172">
          <cell r="A172">
            <v>1289578</v>
          </cell>
          <cell r="B172" t="str">
            <v>MELIANE DRAG 6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-</v>
          </cell>
          <cell r="J172" t="str">
            <v>-</v>
          </cell>
          <cell r="L172">
            <v>30.61</v>
          </cell>
          <cell r="M172">
            <v>30.61</v>
          </cell>
          <cell r="N172">
            <v>30.61</v>
          </cell>
          <cell r="P172">
            <v>18</v>
          </cell>
          <cell r="S172">
            <v>12.61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41.73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2683282</v>
          </cell>
          <cell r="B173" t="str">
            <v>MELIANE DRAG  13 X 21</v>
          </cell>
          <cell r="C173" t="str">
            <v>BAYER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-</v>
          </cell>
          <cell r="J173" t="str">
            <v>-</v>
          </cell>
          <cell r="L173">
            <v>54.43</v>
          </cell>
          <cell r="M173">
            <v>54.43</v>
          </cell>
          <cell r="N173">
            <v>54.43</v>
          </cell>
          <cell r="P173">
            <v>39</v>
          </cell>
          <cell r="S173">
            <v>15.43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41.73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 t="str">
            <v>0633834</v>
          </cell>
          <cell r="B174" t="str">
            <v>MERCILON COMP  3 X 21</v>
          </cell>
          <cell r="C174" t="str">
            <v>Organon Belgium BV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3</v>
          </cell>
          <cell r="I174" t="str">
            <v>-</v>
          </cell>
          <cell r="J174" t="str">
            <v>-</v>
          </cell>
          <cell r="L174">
            <v>13.88</v>
          </cell>
          <cell r="M174">
            <v>13.88</v>
          </cell>
          <cell r="N174">
            <v>13.88</v>
          </cell>
          <cell r="P174">
            <v>9</v>
          </cell>
          <cell r="S174">
            <v>4.8800000000000008</v>
          </cell>
          <cell r="T174">
            <v>732867</v>
          </cell>
          <cell r="U174" t="str">
            <v xml:space="preserve">MERCILON COMP  </v>
          </cell>
          <cell r="V174" t="str">
            <v>MSD BELGIUM</v>
          </cell>
          <cell r="W174" t="str">
            <v>21 tabl</v>
          </cell>
          <cell r="X174">
            <v>1</v>
          </cell>
          <cell r="AC174">
            <v>40.909999999999997</v>
          </cell>
          <cell r="AD174">
            <v>3.8822999999999999</v>
          </cell>
          <cell r="AE174" t="str">
            <v/>
          </cell>
          <cell r="AF174">
            <v>3.8822999999999999</v>
          </cell>
          <cell r="AG174" t="str">
            <v/>
          </cell>
          <cell r="AM174">
            <v>3</v>
          </cell>
          <cell r="AN174" t="str">
            <v/>
          </cell>
          <cell r="AO174">
            <v>0.88229999999999986</v>
          </cell>
          <cell r="AP174" t="str">
            <v/>
          </cell>
          <cell r="AQ174" t="str">
            <v>-</v>
          </cell>
        </row>
        <row r="175">
          <cell r="A175">
            <v>2225779</v>
          </cell>
          <cell r="B175" t="str">
            <v>MERCILON COMP  13 X 21</v>
          </cell>
          <cell r="C175" t="str">
            <v>Organon Belgium BV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13</v>
          </cell>
          <cell r="I175" t="str">
            <v>-</v>
          </cell>
          <cell r="J175" t="str">
            <v>-</v>
          </cell>
          <cell r="L175">
            <v>53.56</v>
          </cell>
          <cell r="M175">
            <v>53.56</v>
          </cell>
          <cell r="N175">
            <v>53.56</v>
          </cell>
          <cell r="P175">
            <v>39</v>
          </cell>
          <cell r="S175">
            <v>14.560000000000002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AC175">
            <v>40.909999999999997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-</v>
          </cell>
        </row>
        <row r="176">
          <cell r="A176">
            <v>2314235</v>
          </cell>
          <cell r="B176" t="str">
            <v>MICROGYNON 20 DRAG 3 X 21</v>
          </cell>
          <cell r="C176" t="str">
            <v>BAYER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3</v>
          </cell>
          <cell r="I176" t="str">
            <v>-</v>
          </cell>
          <cell r="J176" t="str">
            <v>-</v>
          </cell>
          <cell r="L176">
            <v>18.309999999999999</v>
          </cell>
          <cell r="M176">
            <v>18.309999999999999</v>
          </cell>
          <cell r="N176">
            <v>18.309999999999999</v>
          </cell>
          <cell r="P176">
            <v>9</v>
          </cell>
          <cell r="S176">
            <v>9.3099999999999987</v>
          </cell>
          <cell r="T176" t="str">
            <v>7704794</v>
          </cell>
          <cell r="U176" t="str">
            <v xml:space="preserve">MICROGYNON 20 DRAG </v>
          </cell>
          <cell r="V176" t="str">
            <v>BAYER</v>
          </cell>
          <cell r="W176" t="str">
            <v>21 tabl</v>
          </cell>
          <cell r="X176">
            <v>1</v>
          </cell>
          <cell r="AC176">
            <v>10.36</v>
          </cell>
          <cell r="AD176">
            <v>4.4566999999999997</v>
          </cell>
          <cell r="AE176" t="str">
            <v/>
          </cell>
          <cell r="AF176">
            <v>4.4566999999999997</v>
          </cell>
          <cell r="AG176" t="str">
            <v/>
          </cell>
          <cell r="AM176">
            <v>3</v>
          </cell>
          <cell r="AN176" t="str">
            <v/>
          </cell>
          <cell r="AO176">
            <v>1.4566999999999997</v>
          </cell>
          <cell r="AP176" t="str">
            <v/>
          </cell>
          <cell r="AQ176" t="str">
            <v>-</v>
          </cell>
        </row>
        <row r="177">
          <cell r="A177" t="str">
            <v>0057489</v>
          </cell>
          <cell r="B177" t="str">
            <v>MICROGYNON 30 DRAG  3 X 21</v>
          </cell>
          <cell r="C177" t="str">
            <v>BAYER</v>
          </cell>
          <cell r="D177" t="str">
            <v>1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R</v>
          </cell>
          <cell r="J177" t="str">
            <v>Cx</v>
          </cell>
          <cell r="L177">
            <v>7.96</v>
          </cell>
          <cell r="M177">
            <v>7.96</v>
          </cell>
          <cell r="N177">
            <v>3.6347509999999996</v>
          </cell>
          <cell r="P177">
            <v>9</v>
          </cell>
          <cell r="S177">
            <v>0</v>
          </cell>
          <cell r="T177">
            <v>732875</v>
          </cell>
          <cell r="U177" t="str">
            <v xml:space="preserve">MICROGYNON 30 DRAG </v>
          </cell>
          <cell r="V177" t="str">
            <v>BAYER</v>
          </cell>
          <cell r="W177" t="str">
            <v>21 tabl</v>
          </cell>
          <cell r="X177">
            <v>1</v>
          </cell>
          <cell r="AC177">
            <v>22.7</v>
          </cell>
          <cell r="AD177">
            <v>2.2530999999999999</v>
          </cell>
          <cell r="AE177" t="str">
            <v/>
          </cell>
          <cell r="AF177">
            <v>2.2530999999999999</v>
          </cell>
          <cell r="AG177" t="str">
            <v/>
          </cell>
          <cell r="AM177">
            <v>2.2530999999999999</v>
          </cell>
          <cell r="AN177" t="str">
            <v/>
          </cell>
          <cell r="AO177">
            <v>0</v>
          </cell>
          <cell r="AP177" t="str">
            <v/>
          </cell>
          <cell r="AQ177" t="str">
            <v>-</v>
          </cell>
        </row>
        <row r="178">
          <cell r="A178">
            <v>2683399</v>
          </cell>
          <cell r="B178" t="str">
            <v>MICROGYNON 30 DRAG  13 X 21</v>
          </cell>
          <cell r="C178" t="str">
            <v>BAYER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13</v>
          </cell>
          <cell r="I178" t="str">
            <v>-</v>
          </cell>
          <cell r="J178" t="str">
            <v>-</v>
          </cell>
          <cell r="L178">
            <v>32.340000000000003</v>
          </cell>
          <cell r="M178">
            <v>32.340000000000003</v>
          </cell>
          <cell r="N178">
            <v>32.340000000000003</v>
          </cell>
          <cell r="P178">
            <v>39</v>
          </cell>
          <cell r="S178">
            <v>0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21 tabl</v>
          </cell>
          <cell r="X178" t="str">
            <v>-</v>
          </cell>
          <cell r="AC178">
            <v>22.7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-</v>
          </cell>
        </row>
        <row r="179">
          <cell r="A179" t="str">
            <v>0119768</v>
          </cell>
          <cell r="B179" t="str">
            <v>MICROGYNON 50 DRAG  3 X 21</v>
          </cell>
          <cell r="C179" t="str">
            <v>BAYER</v>
          </cell>
          <cell r="D179" t="str">
            <v>1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R</v>
          </cell>
          <cell r="J179" t="str">
            <v>Cx</v>
          </cell>
          <cell r="L179">
            <v>7.81</v>
          </cell>
          <cell r="M179">
            <v>7.81</v>
          </cell>
          <cell r="N179">
            <v>3.4791779999999997</v>
          </cell>
          <cell r="P179">
            <v>9</v>
          </cell>
          <cell r="S179">
            <v>0</v>
          </cell>
          <cell r="T179">
            <v>732883</v>
          </cell>
          <cell r="U179" t="str">
            <v xml:space="preserve">MICROGYNON 50 DRAG </v>
          </cell>
          <cell r="V179" t="str">
            <v>BAYER</v>
          </cell>
          <cell r="W179" t="str">
            <v>21 tabl</v>
          </cell>
          <cell r="X179">
            <v>1</v>
          </cell>
          <cell r="AC179">
            <v>2.46</v>
          </cell>
          <cell r="AD179">
            <v>1.0567</v>
          </cell>
          <cell r="AE179" t="str">
            <v/>
          </cell>
          <cell r="AF179">
            <v>1.0567</v>
          </cell>
          <cell r="AG179" t="str">
            <v/>
          </cell>
          <cell r="AM179">
            <v>1.0567</v>
          </cell>
          <cell r="AN179" t="str">
            <v/>
          </cell>
          <cell r="AO179">
            <v>0</v>
          </cell>
          <cell r="AP179" t="str">
            <v/>
          </cell>
          <cell r="AQ179" t="str">
            <v>-</v>
          </cell>
        </row>
        <row r="180">
          <cell r="A180" t="str">
            <v>3577392</v>
          </cell>
          <cell r="B180" t="str">
            <v>MI-DIU LOAD  375 CU+AG</v>
          </cell>
          <cell r="C180" t="str">
            <v>CERES PHARMA</v>
          </cell>
          <cell r="D180" t="str">
            <v>-</v>
          </cell>
          <cell r="E180" t="str">
            <v>I</v>
          </cell>
          <cell r="F180" t="str">
            <v>-</v>
          </cell>
          <cell r="G180" t="str">
            <v>M</v>
          </cell>
          <cell r="H180">
            <v>60</v>
          </cell>
          <cell r="I180" t="str">
            <v>-</v>
          </cell>
          <cell r="J180" t="str">
            <v>-</v>
          </cell>
          <cell r="L180">
            <v>60</v>
          </cell>
          <cell r="M180">
            <v>60</v>
          </cell>
          <cell r="N180">
            <v>60</v>
          </cell>
          <cell r="P180">
            <v>180</v>
          </cell>
          <cell r="S180">
            <v>0</v>
          </cell>
          <cell r="T180" t="str">
            <v>7709850</v>
          </cell>
          <cell r="U180" t="str">
            <v>MI-DIU LOAD  375 CU+AG</v>
          </cell>
          <cell r="V180" t="str">
            <v>CERES PHARMA</v>
          </cell>
          <cell r="W180" t="str">
            <v>1 x MI-DIU Load</v>
          </cell>
          <cell r="X180">
            <v>60</v>
          </cell>
          <cell r="AC180">
            <v>39.97</v>
          </cell>
          <cell r="AD180">
            <v>49.48</v>
          </cell>
          <cell r="AE180">
            <v>42.37</v>
          </cell>
          <cell r="AF180">
            <v>49.48</v>
          </cell>
          <cell r="AG180">
            <v>42.37</v>
          </cell>
          <cell r="AM180">
            <v>49.48</v>
          </cell>
          <cell r="AN180">
            <v>42.37</v>
          </cell>
          <cell r="AO180">
            <v>0</v>
          </cell>
          <cell r="AP180">
            <v>0</v>
          </cell>
          <cell r="AQ180" t="str">
            <v>correction technique prijs/prix **</v>
          </cell>
        </row>
        <row r="181">
          <cell r="A181">
            <v>3577400</v>
          </cell>
          <cell r="B181" t="str">
            <v>MI-DIU SERT  380 CU+AG</v>
          </cell>
          <cell r="C181" t="str">
            <v>CERES PHARMA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M</v>
          </cell>
          <cell r="H181">
            <v>60</v>
          </cell>
          <cell r="I181" t="str">
            <v>-</v>
          </cell>
          <cell r="J181" t="str">
            <v>-</v>
          </cell>
          <cell r="L181">
            <v>60</v>
          </cell>
          <cell r="M181">
            <v>60</v>
          </cell>
          <cell r="N181">
            <v>60</v>
          </cell>
          <cell r="P181">
            <v>180</v>
          </cell>
          <cell r="S181">
            <v>0</v>
          </cell>
          <cell r="T181" t="str">
            <v>7709868</v>
          </cell>
          <cell r="U181" t="str">
            <v>MI-DIU SERT  380 CU+AG</v>
          </cell>
          <cell r="V181" t="str">
            <v>CERES PHARMA</v>
          </cell>
          <cell r="W181" t="str">
            <v>1 x MI-DIU SERT</v>
          </cell>
          <cell r="X181">
            <v>60</v>
          </cell>
          <cell r="AC181">
            <v>39.97</v>
          </cell>
          <cell r="AD181">
            <v>49.48</v>
          </cell>
          <cell r="AE181">
            <v>42.37</v>
          </cell>
          <cell r="AF181">
            <v>49.48</v>
          </cell>
          <cell r="AG181">
            <v>42.37</v>
          </cell>
          <cell r="AM181">
            <v>49.48</v>
          </cell>
          <cell r="AN181">
            <v>42.37</v>
          </cell>
          <cell r="AO181">
            <v>0</v>
          </cell>
          <cell r="AP181">
            <v>0</v>
          </cell>
          <cell r="AQ181" t="str">
            <v>correction technique prijs/prix **</v>
          </cell>
        </row>
        <row r="182">
          <cell r="A182">
            <v>3577418</v>
          </cell>
          <cell r="B182" t="str">
            <v>MI-DIU SERT 380 MINI CU+AG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60</v>
          </cell>
          <cell r="M182">
            <v>60</v>
          </cell>
          <cell r="N182">
            <v>60</v>
          </cell>
          <cell r="P182">
            <v>180</v>
          </cell>
          <cell r="S182">
            <v>0</v>
          </cell>
          <cell r="T182" t="str">
            <v>7709876</v>
          </cell>
          <cell r="U182" t="str">
            <v>MI-DIU SERT 380 MINI CU+AG</v>
          </cell>
          <cell r="V182" t="str">
            <v>CERES PHARMA</v>
          </cell>
          <cell r="W182" t="str">
            <v>1 x MI-DIU SERT MINI</v>
          </cell>
          <cell r="X182">
            <v>60</v>
          </cell>
          <cell r="AC182">
            <v>39.97</v>
          </cell>
          <cell r="AD182">
            <v>49.48</v>
          </cell>
          <cell r="AE182">
            <v>42.37</v>
          </cell>
          <cell r="AF182">
            <v>49.48</v>
          </cell>
          <cell r="AG182">
            <v>42.37</v>
          </cell>
          <cell r="AM182">
            <v>49.48</v>
          </cell>
          <cell r="AN182">
            <v>42.37</v>
          </cell>
          <cell r="AO182">
            <v>0</v>
          </cell>
          <cell r="AP182">
            <v>0</v>
          </cell>
          <cell r="AQ182" t="str">
            <v>correction technique prijs/prix **</v>
          </cell>
        </row>
        <row r="183">
          <cell r="A183" t="str">
            <v>0662502</v>
          </cell>
          <cell r="B183" t="str">
            <v>MINULET DRAG  3 X 21</v>
          </cell>
          <cell r="C183" t="str">
            <v>WYETH PHARMACEUTICALS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-</v>
          </cell>
          <cell r="L183">
            <v>15.42</v>
          </cell>
          <cell r="M183">
            <v>15.42</v>
          </cell>
          <cell r="N183">
            <v>15.42</v>
          </cell>
          <cell r="P183">
            <v>9</v>
          </cell>
          <cell r="S183">
            <v>6.42</v>
          </cell>
          <cell r="T183" t="str">
            <v>7704802</v>
          </cell>
          <cell r="U183" t="str">
            <v>MINULET DRAG  3 X 21</v>
          </cell>
          <cell r="V183" t="str">
            <v>WYETH PHARMACEUTICALS</v>
          </cell>
          <cell r="W183" t="str">
            <v>21 tabl</v>
          </cell>
          <cell r="X183">
            <v>1</v>
          </cell>
          <cell r="AC183">
            <v>8.7200000000000006</v>
          </cell>
          <cell r="AD183">
            <v>3.75</v>
          </cell>
          <cell r="AE183" t="str">
            <v/>
          </cell>
          <cell r="AF183">
            <v>3.75</v>
          </cell>
          <cell r="AG183" t="str">
            <v/>
          </cell>
          <cell r="AM183">
            <v>3</v>
          </cell>
          <cell r="AN183" t="str">
            <v/>
          </cell>
          <cell r="AO183">
            <v>0.75</v>
          </cell>
          <cell r="AP183" t="str">
            <v/>
          </cell>
          <cell r="AQ183" t="str">
            <v>-</v>
          </cell>
        </row>
        <row r="184">
          <cell r="A184">
            <v>1510619</v>
          </cell>
          <cell r="B184" t="str">
            <v>MIRELLE TABL 3 X 28</v>
          </cell>
          <cell r="C184" t="str">
            <v>BAYER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-</v>
          </cell>
          <cell r="J184" t="str">
            <v>-</v>
          </cell>
          <cell r="L184">
            <v>24.91</v>
          </cell>
          <cell r="M184">
            <v>24.91</v>
          </cell>
          <cell r="N184">
            <v>24.91</v>
          </cell>
          <cell r="P184">
            <v>9</v>
          </cell>
          <cell r="S184">
            <v>15.91</v>
          </cell>
          <cell r="T184" t="str">
            <v>7704810</v>
          </cell>
          <cell r="U184" t="str">
            <v>MIRELLE TABL 3 X 28</v>
          </cell>
          <cell r="V184" t="str">
            <v>BAYER</v>
          </cell>
          <cell r="W184" t="str">
            <v>28 tabl</v>
          </cell>
          <cell r="X184">
            <v>1</v>
          </cell>
          <cell r="AC184">
            <v>14.09</v>
          </cell>
          <cell r="AD184">
            <v>6.06</v>
          </cell>
          <cell r="AE184" t="str">
            <v/>
          </cell>
          <cell r="AF184">
            <v>6.06</v>
          </cell>
          <cell r="AG184" t="str">
            <v/>
          </cell>
          <cell r="AM184">
            <v>3</v>
          </cell>
          <cell r="AN184" t="str">
            <v/>
          </cell>
          <cell r="AO184">
            <v>3.0599999999999996</v>
          </cell>
          <cell r="AP184" t="str">
            <v/>
          </cell>
          <cell r="AQ184" t="str">
            <v>-</v>
          </cell>
        </row>
        <row r="185">
          <cell r="A185">
            <v>1179902</v>
          </cell>
          <cell r="B185" t="str">
            <v>MIRENA INTRA UTERIEN SYST.</v>
          </cell>
          <cell r="C185" t="str">
            <v>BAYER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S</v>
          </cell>
          <cell r="H185">
            <v>60</v>
          </cell>
          <cell r="I185" t="str">
            <v>-</v>
          </cell>
          <cell r="J185" t="str">
            <v>-</v>
          </cell>
          <cell r="L185">
            <v>147.57</v>
          </cell>
          <cell r="M185">
            <v>147.57</v>
          </cell>
          <cell r="N185">
            <v>147.57</v>
          </cell>
          <cell r="P185">
            <v>180</v>
          </cell>
          <cell r="S185">
            <v>0</v>
          </cell>
          <cell r="T185" t="str">
            <v>7704828</v>
          </cell>
          <cell r="U185" t="str">
            <v>MIRENA INTRA UTERIEN SYST.</v>
          </cell>
          <cell r="V185" t="str">
            <v>BAYER</v>
          </cell>
          <cell r="W185" t="str">
            <v>1 x Mirena</v>
          </cell>
          <cell r="X185">
            <v>60</v>
          </cell>
          <cell r="AC185">
            <v>129.6</v>
          </cell>
          <cell r="AD185">
            <v>144.49</v>
          </cell>
          <cell r="AE185">
            <v>137.38</v>
          </cell>
          <cell r="AF185">
            <v>144.49</v>
          </cell>
          <cell r="AG185">
            <v>137.38</v>
          </cell>
          <cell r="AM185">
            <v>144.49</v>
          </cell>
          <cell r="AN185">
            <v>137.38</v>
          </cell>
          <cell r="AO185">
            <v>0</v>
          </cell>
          <cell r="AP185">
            <v>0</v>
          </cell>
          <cell r="AQ185" t="str">
            <v>correction technique prijs/prix **</v>
          </cell>
        </row>
        <row r="186">
          <cell r="A186">
            <v>2561629</v>
          </cell>
          <cell r="B186" t="str">
            <v>MITHRA FLEX 300</v>
          </cell>
          <cell r="C186" t="str">
            <v>CERES PHARMA</v>
          </cell>
          <cell r="D186" t="str">
            <v>-</v>
          </cell>
          <cell r="E186" t="str">
            <v>I</v>
          </cell>
          <cell r="F186" t="str">
            <v>-</v>
          </cell>
          <cell r="G186" t="str">
            <v>M</v>
          </cell>
          <cell r="H186">
            <v>60</v>
          </cell>
          <cell r="I186" t="str">
            <v>-</v>
          </cell>
          <cell r="J186" t="str">
            <v>-</v>
          </cell>
          <cell r="L186">
            <v>56</v>
          </cell>
          <cell r="M186">
            <v>56</v>
          </cell>
          <cell r="N186">
            <v>56</v>
          </cell>
          <cell r="P186">
            <v>180</v>
          </cell>
          <cell r="S186">
            <v>0</v>
          </cell>
          <cell r="T186" t="str">
            <v>7704836</v>
          </cell>
          <cell r="U186" t="str">
            <v>MITHRA FLEX 300</v>
          </cell>
          <cell r="V186" t="str">
            <v>CERES PHARMA</v>
          </cell>
          <cell r="W186" t="str">
            <v>1 x Mithra Flex</v>
          </cell>
          <cell r="X186">
            <v>60</v>
          </cell>
          <cell r="AC186">
            <v>36.659999999999997</v>
          </cell>
          <cell r="AD186">
            <v>45.97</v>
          </cell>
          <cell r="AE186">
            <v>38.86</v>
          </cell>
          <cell r="AF186">
            <v>45.97</v>
          </cell>
          <cell r="AG186">
            <v>38.86</v>
          </cell>
          <cell r="AM186">
            <v>45.97</v>
          </cell>
          <cell r="AN186">
            <v>38.86</v>
          </cell>
          <cell r="AO186">
            <v>0</v>
          </cell>
          <cell r="AP186">
            <v>0</v>
          </cell>
          <cell r="AQ186" t="str">
            <v>correction technique prijs/prix **</v>
          </cell>
        </row>
        <row r="187">
          <cell r="A187">
            <v>2561595</v>
          </cell>
          <cell r="B187" t="str">
            <v>MITHRA LOAD 375</v>
          </cell>
          <cell r="C187" t="str">
            <v>CERES PHARMA</v>
          </cell>
          <cell r="D187" t="str">
            <v>-</v>
          </cell>
          <cell r="E187" t="str">
            <v>I</v>
          </cell>
          <cell r="F187" t="str">
            <v>-</v>
          </cell>
          <cell r="G187" t="str">
            <v>M</v>
          </cell>
          <cell r="H187">
            <v>60</v>
          </cell>
          <cell r="I187" t="str">
            <v>-</v>
          </cell>
          <cell r="J187" t="str">
            <v>-</v>
          </cell>
          <cell r="L187">
            <v>56</v>
          </cell>
          <cell r="M187">
            <v>56</v>
          </cell>
          <cell r="N187">
            <v>56</v>
          </cell>
          <cell r="P187">
            <v>180</v>
          </cell>
          <cell r="S187">
            <v>0</v>
          </cell>
          <cell r="T187" t="str">
            <v>7704844</v>
          </cell>
          <cell r="U187" t="str">
            <v>MITHRA LOAD 375</v>
          </cell>
          <cell r="V187" t="str">
            <v>CERES PHARMA</v>
          </cell>
          <cell r="W187" t="str">
            <v>1 x Mithra Load</v>
          </cell>
          <cell r="X187">
            <v>60</v>
          </cell>
          <cell r="AC187">
            <v>36.659999999999997</v>
          </cell>
          <cell r="AD187">
            <v>45.97</v>
          </cell>
          <cell r="AE187">
            <v>38.86</v>
          </cell>
          <cell r="AF187">
            <v>45.97</v>
          </cell>
          <cell r="AG187">
            <v>38.86</v>
          </cell>
          <cell r="AM187">
            <v>45.97</v>
          </cell>
          <cell r="AN187">
            <v>38.86</v>
          </cell>
          <cell r="AO187">
            <v>0</v>
          </cell>
          <cell r="AP187">
            <v>0</v>
          </cell>
          <cell r="AQ187" t="str">
            <v>correction technique prijs/prix **</v>
          </cell>
        </row>
        <row r="188">
          <cell r="A188">
            <v>2561603</v>
          </cell>
          <cell r="B188" t="str">
            <v>MITHRA SERT 380</v>
          </cell>
          <cell r="C188" t="str">
            <v>CERES PHARMA</v>
          </cell>
          <cell r="D188" t="str">
            <v>-</v>
          </cell>
          <cell r="E188" t="str">
            <v>I</v>
          </cell>
          <cell r="F188" t="str">
            <v>-</v>
          </cell>
          <cell r="G188" t="str">
            <v>M</v>
          </cell>
          <cell r="H188">
            <v>60</v>
          </cell>
          <cell r="I188" t="str">
            <v>-</v>
          </cell>
          <cell r="J188" t="str">
            <v>-</v>
          </cell>
          <cell r="L188">
            <v>56</v>
          </cell>
          <cell r="M188">
            <v>56</v>
          </cell>
          <cell r="N188">
            <v>56</v>
          </cell>
          <cell r="P188">
            <v>180</v>
          </cell>
          <cell r="S188">
            <v>0</v>
          </cell>
          <cell r="T188" t="str">
            <v>7704851</v>
          </cell>
          <cell r="U188" t="str">
            <v>MITHRA SERT 380</v>
          </cell>
          <cell r="V188" t="str">
            <v>CERES PHARMA</v>
          </cell>
          <cell r="W188" t="str">
            <v>1 x Mithra Sert</v>
          </cell>
          <cell r="X188">
            <v>60</v>
          </cell>
          <cell r="AC188">
            <v>36.659999999999997</v>
          </cell>
          <cell r="AD188">
            <v>45.97</v>
          </cell>
          <cell r="AE188">
            <v>38.86</v>
          </cell>
          <cell r="AF188">
            <v>45.97</v>
          </cell>
          <cell r="AG188">
            <v>38.86</v>
          </cell>
          <cell r="AM188">
            <v>45.97</v>
          </cell>
          <cell r="AN188">
            <v>38.86</v>
          </cell>
          <cell r="AO188">
            <v>0</v>
          </cell>
          <cell r="AP188">
            <v>0</v>
          </cell>
          <cell r="AQ188" t="str">
            <v>correction technique prijs/prix **</v>
          </cell>
        </row>
        <row r="189">
          <cell r="A189">
            <v>2561611</v>
          </cell>
          <cell r="B189" t="str">
            <v>MITHRA T 380</v>
          </cell>
          <cell r="C189" t="str">
            <v>CERES PHARMA</v>
          </cell>
          <cell r="D189" t="str">
            <v>-</v>
          </cell>
          <cell r="E189" t="str">
            <v>I</v>
          </cell>
          <cell r="F189" t="str">
            <v>-</v>
          </cell>
          <cell r="G189" t="str">
            <v>M</v>
          </cell>
          <cell r="H189">
            <v>120</v>
          </cell>
          <cell r="I189" t="str">
            <v>-</v>
          </cell>
          <cell r="J189" t="str">
            <v>-</v>
          </cell>
          <cell r="L189">
            <v>56</v>
          </cell>
          <cell r="M189">
            <v>56</v>
          </cell>
          <cell r="N189">
            <v>56</v>
          </cell>
          <cell r="P189">
            <v>360</v>
          </cell>
          <cell r="S189">
            <v>0</v>
          </cell>
          <cell r="T189" t="str">
            <v>7704869</v>
          </cell>
          <cell r="U189" t="str">
            <v>MITHRA T 380</v>
          </cell>
          <cell r="V189" t="str">
            <v>CERES PHARMA</v>
          </cell>
          <cell r="W189" t="str">
            <v>1 x Mithra T380</v>
          </cell>
          <cell r="X189">
            <v>120</v>
          </cell>
          <cell r="AC189">
            <v>36.659999999999997</v>
          </cell>
          <cell r="AD189">
            <v>45.97</v>
          </cell>
          <cell r="AE189">
            <v>38.86</v>
          </cell>
          <cell r="AF189">
            <v>45.97</v>
          </cell>
          <cell r="AG189">
            <v>38.86</v>
          </cell>
          <cell r="AM189">
            <v>45.97</v>
          </cell>
          <cell r="AN189">
            <v>38.86</v>
          </cell>
          <cell r="AO189">
            <v>0</v>
          </cell>
          <cell r="AP189">
            <v>0</v>
          </cell>
          <cell r="AQ189" t="str">
            <v>correction technique prijs/prix **</v>
          </cell>
        </row>
        <row r="190">
          <cell r="A190">
            <v>4112579</v>
          </cell>
          <cell r="B190" t="str">
            <v>MYLOOP 0,120 mg/0,015 mg per 24 uur 3 x 1 ring</v>
          </cell>
          <cell r="C190" t="str">
            <v>CERES PHARMA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3</v>
          </cell>
          <cell r="I190" t="str">
            <v>G</v>
          </cell>
          <cell r="J190" t="str">
            <v>-</v>
          </cell>
          <cell r="L190">
            <v>30.42</v>
          </cell>
          <cell r="M190">
            <v>30.42</v>
          </cell>
          <cell r="N190">
            <v>30.42</v>
          </cell>
          <cell r="P190">
            <v>9</v>
          </cell>
          <cell r="S190">
            <v>21.42</v>
          </cell>
          <cell r="T190" t="str">
            <v>7710064</v>
          </cell>
          <cell r="U190" t="str">
            <v>MYLOOP hulpmiddel voor vaginaal gebruik</v>
          </cell>
          <cell r="V190" t="str">
            <v>CERES PHARMA</v>
          </cell>
          <cell r="W190" t="str">
            <v>1 ring</v>
          </cell>
          <cell r="X190">
            <v>1</v>
          </cell>
          <cell r="AC190">
            <v>40.229999999999997</v>
          </cell>
          <cell r="AD190">
            <v>8.2917000000000005</v>
          </cell>
          <cell r="AE190" t="str">
            <v/>
          </cell>
          <cell r="AF190">
            <v>8.2917000000000005</v>
          </cell>
          <cell r="AG190" t="str">
            <v/>
          </cell>
          <cell r="AM190">
            <v>3</v>
          </cell>
          <cell r="AN190" t="str">
            <v/>
          </cell>
          <cell r="AO190">
            <v>5.2917000000000005</v>
          </cell>
          <cell r="AP190" t="str">
            <v/>
          </cell>
          <cell r="AQ190" t="str">
            <v>-</v>
          </cell>
        </row>
        <row r="191">
          <cell r="A191">
            <v>4180287</v>
          </cell>
          <cell r="B191" t="str">
            <v>MYLOOP 0,120 mg/0,015 mg per 24 uur 6 x 1 ring</v>
          </cell>
          <cell r="C191" t="str">
            <v>CERES PHARMA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6</v>
          </cell>
          <cell r="I191" t="str">
            <v>G</v>
          </cell>
          <cell r="J191" t="str">
            <v>-</v>
          </cell>
          <cell r="L191">
            <v>52.84</v>
          </cell>
          <cell r="M191">
            <v>52.84</v>
          </cell>
          <cell r="N191">
            <v>52.84</v>
          </cell>
          <cell r="P191">
            <v>18</v>
          </cell>
          <cell r="S191">
            <v>34.840000000000003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-</v>
          </cell>
          <cell r="AC191">
            <v>40.229999999999997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-</v>
          </cell>
        </row>
        <row r="192">
          <cell r="A192">
            <v>2989424</v>
          </cell>
          <cell r="B192" t="str">
            <v>NACREZ 0,0075 MG TABL 3 X 28</v>
          </cell>
          <cell r="C192" t="str">
            <v>THERAMEX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3</v>
          </cell>
          <cell r="I192" t="str">
            <v>G</v>
          </cell>
          <cell r="J192" t="str">
            <v>-</v>
          </cell>
          <cell r="L192">
            <v>14.67</v>
          </cell>
          <cell r="M192">
            <v>14.67</v>
          </cell>
          <cell r="N192">
            <v>14.67</v>
          </cell>
          <cell r="P192">
            <v>9</v>
          </cell>
          <cell r="S192">
            <v>5.67</v>
          </cell>
          <cell r="T192" t="str">
            <v>7704885</v>
          </cell>
          <cell r="U192" t="str">
            <v xml:space="preserve">NACREZ 0,0075 MG TABL </v>
          </cell>
          <cell r="V192" t="str">
            <v>THERAMEX</v>
          </cell>
          <cell r="W192" t="str">
            <v>28 tabl</v>
          </cell>
          <cell r="X192">
            <v>1</v>
          </cell>
          <cell r="AC192">
            <v>21.1</v>
          </cell>
          <cell r="AD192">
            <v>4.5382999999999996</v>
          </cell>
          <cell r="AE192" t="str">
            <v/>
          </cell>
          <cell r="AF192">
            <v>4.5382999999999996</v>
          </cell>
          <cell r="AG192" t="str">
            <v/>
          </cell>
          <cell r="AM192">
            <v>3</v>
          </cell>
          <cell r="AN192" t="str">
            <v/>
          </cell>
          <cell r="AO192">
            <v>1.5382999999999996</v>
          </cell>
          <cell r="AP192" t="str">
            <v/>
          </cell>
          <cell r="AQ192" t="str">
            <v>-</v>
          </cell>
        </row>
        <row r="193">
          <cell r="A193">
            <v>2989432</v>
          </cell>
          <cell r="B193" t="str">
            <v>NACREZ 0,0075 MG TABL 6 X 28</v>
          </cell>
          <cell r="C193" t="str">
            <v>THERAMEX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6</v>
          </cell>
          <cell r="I193" t="str">
            <v>G</v>
          </cell>
          <cell r="J193" t="str">
            <v>-</v>
          </cell>
          <cell r="L193">
            <v>32.56</v>
          </cell>
          <cell r="M193">
            <v>32.56</v>
          </cell>
          <cell r="N193">
            <v>32.56</v>
          </cell>
          <cell r="P193">
            <v>18</v>
          </cell>
          <cell r="S193">
            <v>14.560000000000002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21.1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>-</v>
          </cell>
        </row>
        <row r="194">
          <cell r="A194">
            <v>3532959</v>
          </cell>
          <cell r="B194" t="str">
            <v>NORA-30 DRAG 13 x 21</v>
          </cell>
          <cell r="C194" t="str">
            <v>IMPEXECO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G</v>
          </cell>
          <cell r="J194" t="str">
            <v>-</v>
          </cell>
          <cell r="L194">
            <v>18.23</v>
          </cell>
          <cell r="M194">
            <v>18.23</v>
          </cell>
          <cell r="N194">
            <v>18.23</v>
          </cell>
          <cell r="P194">
            <v>39</v>
          </cell>
          <cell r="S194">
            <v>0</v>
          </cell>
          <cell r="T194">
            <v>7728389</v>
          </cell>
          <cell r="U194" t="str">
            <v xml:space="preserve">NORA-30 DRAG </v>
          </cell>
          <cell r="V194" t="str">
            <v>IMPEXECO</v>
          </cell>
          <cell r="W194" t="str">
            <v>21 tabl</v>
          </cell>
          <cell r="X194">
            <v>1</v>
          </cell>
          <cell r="AC194">
            <v>10.65</v>
          </cell>
          <cell r="AD194">
            <v>1.0569</v>
          </cell>
          <cell r="AE194" t="str">
            <v/>
          </cell>
          <cell r="AF194">
            <v>1.0569</v>
          </cell>
          <cell r="AG194" t="str">
            <v/>
          </cell>
          <cell r="AM194">
            <v>1.0569</v>
          </cell>
          <cell r="AN194" t="str">
            <v/>
          </cell>
          <cell r="AO194">
            <v>0</v>
          </cell>
          <cell r="AP194" t="str">
            <v/>
          </cell>
          <cell r="AQ194" t="str">
            <v>-</v>
          </cell>
        </row>
        <row r="195">
          <cell r="A195">
            <v>2721496</v>
          </cell>
          <cell r="B195" t="str">
            <v>NORANELLE 20µg/100µg 3 x 21</v>
          </cell>
          <cell r="C195" t="str">
            <v xml:space="preserve">CERES 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G</v>
          </cell>
          <cell r="J195" t="str">
            <v>-</v>
          </cell>
          <cell r="L195">
            <v>13.02</v>
          </cell>
          <cell r="M195">
            <v>13.02</v>
          </cell>
          <cell r="N195">
            <v>13.02</v>
          </cell>
          <cell r="P195">
            <v>9</v>
          </cell>
          <cell r="S195">
            <v>4.0199999999999996</v>
          </cell>
          <cell r="T195" t="str">
            <v>7704919</v>
          </cell>
          <cell r="U195" t="str">
            <v>NORANELLE  20 µg/100µg</v>
          </cell>
          <cell r="V195" t="str">
            <v>MITHRA PHARMACEUTICALS</v>
          </cell>
          <cell r="W195" t="str">
            <v>21 tabl</v>
          </cell>
          <cell r="X195">
            <v>1</v>
          </cell>
          <cell r="AC195">
            <v>24.44</v>
          </cell>
          <cell r="AD195">
            <v>2.4262000000000001</v>
          </cell>
          <cell r="AE195" t="str">
            <v/>
          </cell>
          <cell r="AF195">
            <v>2.4262000000000001</v>
          </cell>
          <cell r="AG195" t="str">
            <v/>
          </cell>
          <cell r="AM195">
            <v>2.4262000000000001</v>
          </cell>
          <cell r="AN195" t="str">
            <v/>
          </cell>
          <cell r="AO195">
            <v>0</v>
          </cell>
          <cell r="AP195" t="str">
            <v/>
          </cell>
          <cell r="AQ195" t="str">
            <v>-</v>
          </cell>
        </row>
        <row r="196">
          <cell r="A196">
            <v>2721520</v>
          </cell>
          <cell r="B196" t="str">
            <v>NORANELLE 20µg/100µg 6 x 21</v>
          </cell>
          <cell r="C196" t="str">
            <v xml:space="preserve">CERES 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6</v>
          </cell>
          <cell r="I196" t="str">
            <v>G</v>
          </cell>
          <cell r="J196" t="str">
            <v>-</v>
          </cell>
          <cell r="L196">
            <v>20.83</v>
          </cell>
          <cell r="M196">
            <v>20.83</v>
          </cell>
          <cell r="N196">
            <v>20.83</v>
          </cell>
          <cell r="P196">
            <v>18</v>
          </cell>
          <cell r="S196">
            <v>2.8299999999999983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24.44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2721462</v>
          </cell>
          <cell r="B197" t="str">
            <v>NORANELLE 20µg/100µg 13 x 21</v>
          </cell>
          <cell r="C197" t="str">
            <v xml:space="preserve">CERES 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G</v>
          </cell>
          <cell r="J197" t="str">
            <v>-</v>
          </cell>
          <cell r="L197">
            <v>36.1</v>
          </cell>
          <cell r="M197">
            <v>36.1</v>
          </cell>
          <cell r="N197">
            <v>36.1</v>
          </cell>
          <cell r="P197">
            <v>39</v>
          </cell>
          <cell r="S197">
            <v>0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24.44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3620465</v>
          </cell>
          <cell r="B198" t="str">
            <v>NORANELLE 30µg/150µg 3 x 21</v>
          </cell>
          <cell r="C198" t="str">
            <v xml:space="preserve">CERES </v>
          </cell>
          <cell r="D198">
            <v>1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G</v>
          </cell>
          <cell r="J198" t="str">
            <v>Cx</v>
          </cell>
          <cell r="L198">
            <v>7.96</v>
          </cell>
          <cell r="M198">
            <v>7.96</v>
          </cell>
          <cell r="N198">
            <v>3.6347509999999996</v>
          </cell>
          <cell r="P198">
            <v>9</v>
          </cell>
          <cell r="S198">
            <v>0</v>
          </cell>
          <cell r="T198" t="str">
            <v>7720824</v>
          </cell>
          <cell r="U198" t="str">
            <v xml:space="preserve">NORANELLE 30µg/150µg </v>
          </cell>
          <cell r="V198" t="str">
            <v>MITHRA PHARMACEUTICALS</v>
          </cell>
          <cell r="W198" t="str">
            <v>21 tabl</v>
          </cell>
          <cell r="X198">
            <v>1</v>
          </cell>
          <cell r="AC198">
            <v>9.32</v>
          </cell>
          <cell r="AD198">
            <v>0.9254</v>
          </cell>
          <cell r="AE198" t="str">
            <v/>
          </cell>
          <cell r="AF198">
            <v>0.9254</v>
          </cell>
          <cell r="AG198" t="str">
            <v/>
          </cell>
          <cell r="AM198">
            <v>0.9254</v>
          </cell>
          <cell r="AN198" t="str">
            <v/>
          </cell>
          <cell r="AO198">
            <v>0</v>
          </cell>
          <cell r="AP198" t="str">
            <v/>
          </cell>
          <cell r="AQ198" t="str">
            <v>-</v>
          </cell>
        </row>
        <row r="199">
          <cell r="A199">
            <v>3621026</v>
          </cell>
          <cell r="B199" t="str">
            <v>NORANELLE 30µg/150µg 6 x 21</v>
          </cell>
          <cell r="C199" t="str">
            <v xml:space="preserve">CERES </v>
          </cell>
          <cell r="D199">
            <v>1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6</v>
          </cell>
          <cell r="I199" t="str">
            <v>G</v>
          </cell>
          <cell r="J199" t="str">
            <v>Cx</v>
          </cell>
          <cell r="L199">
            <v>10.5</v>
          </cell>
          <cell r="M199">
            <v>10.5</v>
          </cell>
          <cell r="N199">
            <v>6.4209219999999991</v>
          </cell>
          <cell r="P199">
            <v>18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9.32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3621034</v>
          </cell>
          <cell r="B200" t="str">
            <v>NORANELLE 30µg/150µg 13 x 21</v>
          </cell>
          <cell r="C200" t="str">
            <v xml:space="preserve">CERES </v>
          </cell>
          <cell r="D200">
            <v>1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13</v>
          </cell>
          <cell r="I200" t="str">
            <v>G</v>
          </cell>
          <cell r="J200" t="str">
            <v>Cx</v>
          </cell>
          <cell r="L200">
            <v>16.68</v>
          </cell>
          <cell r="M200">
            <v>16.68</v>
          </cell>
          <cell r="N200">
            <v>13.181275999999999</v>
          </cell>
          <cell r="P200">
            <v>39</v>
          </cell>
          <cell r="S200">
            <v>0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-</v>
          </cell>
          <cell r="AC200">
            <v>9.32</v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>-</v>
          </cell>
        </row>
        <row r="201">
          <cell r="A201">
            <v>3532934</v>
          </cell>
          <cell r="B201" t="str">
            <v>NORANELLE 3 x 21</v>
          </cell>
          <cell r="C201" t="str">
            <v>IMPEXECO</v>
          </cell>
          <cell r="D201" t="str">
            <v>-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-</v>
          </cell>
          <cell r="J201" t="str">
            <v>-</v>
          </cell>
          <cell r="L201">
            <v>13.02</v>
          </cell>
          <cell r="M201">
            <v>13.02</v>
          </cell>
          <cell r="N201">
            <v>13.02</v>
          </cell>
          <cell r="P201">
            <v>9</v>
          </cell>
          <cell r="S201">
            <v>4.0199999999999996</v>
          </cell>
          <cell r="T201" t="str">
            <v>7709884</v>
          </cell>
          <cell r="U201" t="str">
            <v xml:space="preserve">NORANELLE </v>
          </cell>
          <cell r="V201" t="str">
            <v>IMPEXECO</v>
          </cell>
          <cell r="W201" t="str">
            <v>21 tabl</v>
          </cell>
          <cell r="X201">
            <v>1</v>
          </cell>
          <cell r="AC201">
            <v>24.44</v>
          </cell>
          <cell r="AD201">
            <v>2.4262000000000001</v>
          </cell>
          <cell r="AE201" t="str">
            <v/>
          </cell>
          <cell r="AF201">
            <v>2.4262000000000001</v>
          </cell>
          <cell r="AG201" t="str">
            <v/>
          </cell>
          <cell r="AM201">
            <v>2.4262000000000001</v>
          </cell>
          <cell r="AN201" t="str">
            <v/>
          </cell>
          <cell r="AO201">
            <v>0</v>
          </cell>
          <cell r="AP201" t="str">
            <v/>
          </cell>
          <cell r="AQ201" t="str">
            <v>-</v>
          </cell>
        </row>
        <row r="202">
          <cell r="A202">
            <v>3532918</v>
          </cell>
          <cell r="B202" t="str">
            <v>NORANELLE 6 x 21</v>
          </cell>
          <cell r="C202" t="str">
            <v>IMPEXECO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6</v>
          </cell>
          <cell r="I202" t="str">
            <v>-</v>
          </cell>
          <cell r="J202" t="str">
            <v>-</v>
          </cell>
          <cell r="L202">
            <v>20.83</v>
          </cell>
          <cell r="M202">
            <v>20.83</v>
          </cell>
          <cell r="N202">
            <v>20.83</v>
          </cell>
          <cell r="P202">
            <v>18</v>
          </cell>
          <cell r="S202">
            <v>2.8299999999999983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-</v>
          </cell>
          <cell r="AC202">
            <v>24.44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>-</v>
          </cell>
        </row>
        <row r="203">
          <cell r="A203">
            <v>3532926</v>
          </cell>
          <cell r="B203" t="str">
            <v>NORANELLE 13 x 21</v>
          </cell>
          <cell r="C203" t="str">
            <v>IMPEXECO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13</v>
          </cell>
          <cell r="I203" t="str">
            <v>-</v>
          </cell>
          <cell r="J203" t="str">
            <v>-</v>
          </cell>
          <cell r="L203">
            <v>36.1</v>
          </cell>
          <cell r="M203">
            <v>36.1</v>
          </cell>
          <cell r="N203">
            <v>36.1</v>
          </cell>
          <cell r="P203">
            <v>39</v>
          </cell>
          <cell r="S203">
            <v>0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24.44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>-</v>
          </cell>
        </row>
        <row r="204">
          <cell r="A204">
            <v>2263291</v>
          </cell>
          <cell r="B204" t="str">
            <v>NORLEVO COMP 1</v>
          </cell>
          <cell r="C204" t="str">
            <v>HRA PHARMA BENELUX</v>
          </cell>
          <cell r="D204" t="str">
            <v>-</v>
          </cell>
          <cell r="E204" t="str">
            <v>-</v>
          </cell>
          <cell r="F204" t="str">
            <v>N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-</v>
          </cell>
          <cell r="L204">
            <v>9.85</v>
          </cell>
          <cell r="M204">
            <v>9.85</v>
          </cell>
          <cell r="N204">
            <v>9.85</v>
          </cell>
          <cell r="P204">
            <v>9</v>
          </cell>
          <cell r="S204">
            <v>0.84999999999999964</v>
          </cell>
          <cell r="T204">
            <v>7704927</v>
          </cell>
          <cell r="U204" t="str">
            <v>NORLEVO COMP 1</v>
          </cell>
          <cell r="V204" t="str">
            <v>BESINS</v>
          </cell>
          <cell r="W204" t="str">
            <v>1 comp</v>
          </cell>
          <cell r="X204">
            <v>3</v>
          </cell>
          <cell r="AC204">
            <v>5.57</v>
          </cell>
          <cell r="AD204">
            <v>7.19</v>
          </cell>
          <cell r="AE204" t="str">
            <v/>
          </cell>
          <cell r="AF204">
            <v>7.19</v>
          </cell>
          <cell r="AG204" t="str">
            <v/>
          </cell>
          <cell r="AM204">
            <v>7.19</v>
          </cell>
          <cell r="AN204" t="str">
            <v/>
          </cell>
          <cell r="AO204">
            <v>0</v>
          </cell>
          <cell r="AP204" t="str">
            <v/>
          </cell>
          <cell r="AQ204" t="str">
            <v>-</v>
          </cell>
        </row>
        <row r="205">
          <cell r="A205" t="str">
            <v>0132613</v>
          </cell>
          <cell r="B205" t="str">
            <v>NOVA T STERILET INTRA-UTERIN</v>
          </cell>
          <cell r="C205" t="str">
            <v>SCHERING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17.600000000000001</v>
          </cell>
          <cell r="M205">
            <v>17.600000000000001</v>
          </cell>
          <cell r="N205">
            <v>17.600000000000001</v>
          </cell>
          <cell r="P205">
            <v>180</v>
          </cell>
          <cell r="S205">
            <v>0</v>
          </cell>
          <cell r="T205">
            <v>7704935</v>
          </cell>
          <cell r="U205" t="str">
            <v>NOVA T STERILET INTRA-UTERIN</v>
          </cell>
          <cell r="V205" t="str">
            <v>SCHERING</v>
          </cell>
          <cell r="W205" t="str">
            <v>1 IUD</v>
          </cell>
          <cell r="X205">
            <v>60</v>
          </cell>
          <cell r="AC205">
            <v>8.7200000000000006</v>
          </cell>
          <cell r="AD205">
            <v>11.25</v>
          </cell>
          <cell r="AE205">
            <v>9.24</v>
          </cell>
          <cell r="AF205">
            <v>11.25</v>
          </cell>
          <cell r="AG205">
            <v>9.24</v>
          </cell>
          <cell r="AM205">
            <v>11.25</v>
          </cell>
          <cell r="AN205">
            <v>9.24</v>
          </cell>
          <cell r="AO205">
            <v>0</v>
          </cell>
          <cell r="AP205">
            <v>0</v>
          </cell>
          <cell r="AQ205" t="str">
            <v>correction technique prijs/prix **</v>
          </cell>
        </row>
        <row r="206">
          <cell r="A206">
            <v>3652104</v>
          </cell>
          <cell r="B206" t="str">
            <v>NUVARING 1 anneau vaginal + 1 applicateur</v>
          </cell>
          <cell r="C206" t="str">
            <v>Organon Belgium BV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</v>
          </cell>
          <cell r="I206" t="str">
            <v>-</v>
          </cell>
          <cell r="J206" t="str">
            <v>-</v>
          </cell>
          <cell r="L206">
            <v>17.95</v>
          </cell>
          <cell r="M206">
            <v>17.95</v>
          </cell>
          <cell r="N206">
            <v>17.95</v>
          </cell>
          <cell r="P206">
            <v>3</v>
          </cell>
          <cell r="S206">
            <v>14.95</v>
          </cell>
          <cell r="T206">
            <v>7704943</v>
          </cell>
          <cell r="U206" t="str">
            <v>NUVARING ANNEAU VAGINAL SACHET 1X1</v>
          </cell>
          <cell r="V206" t="str">
            <v>MSD BELGIUM</v>
          </cell>
          <cell r="W206" t="str">
            <v>1 ring + 1 appplicateur</v>
          </cell>
          <cell r="X206">
            <v>1</v>
          </cell>
          <cell r="AC206">
            <v>27.71</v>
          </cell>
          <cell r="AD206">
            <v>11.92</v>
          </cell>
          <cell r="AE206" t="str">
            <v/>
          </cell>
          <cell r="AF206">
            <v>11.92</v>
          </cell>
          <cell r="AG206" t="str">
            <v/>
          </cell>
          <cell r="AM206">
            <v>3</v>
          </cell>
          <cell r="AN206" t="str">
            <v/>
          </cell>
          <cell r="AO206">
            <v>8.92</v>
          </cell>
          <cell r="AP206" t="str">
            <v/>
          </cell>
          <cell r="AQ206" t="str">
            <v>-</v>
          </cell>
        </row>
        <row r="207">
          <cell r="A207">
            <v>3652096</v>
          </cell>
          <cell r="B207" t="str">
            <v>NUVARING 3 x (1 anneau vaginal + 1 applicateur)</v>
          </cell>
          <cell r="C207" t="str">
            <v>Organon Belgium BV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3</v>
          </cell>
          <cell r="I207" t="str">
            <v>-</v>
          </cell>
          <cell r="J207" t="str">
            <v>-</v>
          </cell>
          <cell r="L207">
            <v>39.57</v>
          </cell>
          <cell r="M207">
            <v>39.57</v>
          </cell>
          <cell r="N207">
            <v>39.57</v>
          </cell>
          <cell r="P207">
            <v>9</v>
          </cell>
          <cell r="S207">
            <v>30.57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-</v>
          </cell>
          <cell r="AC207">
            <v>27.71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>-</v>
          </cell>
        </row>
        <row r="208">
          <cell r="A208">
            <v>3734860</v>
          </cell>
          <cell r="B208" t="str">
            <v>OEDIEN 2 mg/0,03 mg 3x28</v>
          </cell>
          <cell r="C208" t="str">
            <v>LABORATOIRES BAILLEUL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G</v>
          </cell>
          <cell r="J208" t="str">
            <v>-</v>
          </cell>
          <cell r="L208">
            <v>16.670000000000002</v>
          </cell>
          <cell r="M208">
            <v>16.670000000000002</v>
          </cell>
          <cell r="N208">
            <v>16.670000000000002</v>
          </cell>
          <cell r="P208">
            <v>9</v>
          </cell>
          <cell r="S208">
            <v>7.6700000000000017</v>
          </cell>
          <cell r="T208" t="str">
            <v>7710015</v>
          </cell>
          <cell r="U208" t="str">
            <v>OEDIEN 2 mg/0,03 mg</v>
          </cell>
          <cell r="V208" t="str">
            <v>LABORATOIRES BAILLEUL</v>
          </cell>
          <cell r="W208" t="str">
            <v>28 comp</v>
          </cell>
          <cell r="X208">
            <v>1</v>
          </cell>
          <cell r="AC208">
            <v>37.75</v>
          </cell>
          <cell r="AD208">
            <v>3.6254</v>
          </cell>
          <cell r="AE208" t="str">
            <v/>
          </cell>
          <cell r="AF208">
            <v>3.6254</v>
          </cell>
          <cell r="AG208" t="str">
            <v/>
          </cell>
          <cell r="AM208">
            <v>3</v>
          </cell>
          <cell r="AN208" t="str">
            <v/>
          </cell>
          <cell r="AO208">
            <v>0.62539999999999996</v>
          </cell>
          <cell r="AP208" t="str">
            <v/>
          </cell>
          <cell r="AQ208" t="str">
            <v>-</v>
          </cell>
        </row>
        <row r="209">
          <cell r="A209">
            <v>3734852</v>
          </cell>
          <cell r="B209" t="str">
            <v>OEDIEN 2 mg/0,03 mg 6x28</v>
          </cell>
          <cell r="C209" t="str">
            <v>LABORATOIRES BAILLEUL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6</v>
          </cell>
          <cell r="I209" t="str">
            <v>G</v>
          </cell>
          <cell r="J209" t="str">
            <v>-</v>
          </cell>
          <cell r="L209">
            <v>28.27</v>
          </cell>
          <cell r="M209">
            <v>28.27</v>
          </cell>
          <cell r="N209">
            <v>28.27</v>
          </cell>
          <cell r="P209">
            <v>18</v>
          </cell>
          <cell r="S209">
            <v>10.27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-</v>
          </cell>
          <cell r="AC209">
            <v>37.75</v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-</v>
          </cell>
        </row>
        <row r="210">
          <cell r="A210">
            <v>3734878</v>
          </cell>
          <cell r="B210" t="str">
            <v>OEDIEN 2 mg/0,03 mg 13 x 28</v>
          </cell>
          <cell r="C210" t="str">
            <v>LABORATOIRES BAILLEUL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13</v>
          </cell>
          <cell r="I210" t="str">
            <v>G</v>
          </cell>
          <cell r="J210" t="str">
            <v>-</v>
          </cell>
          <cell r="L210">
            <v>50.21</v>
          </cell>
          <cell r="M210">
            <v>50.21</v>
          </cell>
          <cell r="N210">
            <v>50.21</v>
          </cell>
          <cell r="P210">
            <v>39</v>
          </cell>
          <cell r="S210">
            <v>11.21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AC210">
            <v>37.75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>-</v>
          </cell>
        </row>
        <row r="211">
          <cell r="A211">
            <v>3422334</v>
          </cell>
          <cell r="B211" t="str">
            <v xml:space="preserve">PERYNELLA 5 x 24 </v>
          </cell>
          <cell r="C211" t="str">
            <v>EXELTIS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5</v>
          </cell>
          <cell r="I211" t="str">
            <v>-</v>
          </cell>
          <cell r="J211" t="str">
            <v>-</v>
          </cell>
          <cell r="L211">
            <v>35.119999999999997</v>
          </cell>
          <cell r="M211">
            <v>35.119999999999997</v>
          </cell>
          <cell r="N211">
            <v>35.119999999999997</v>
          </cell>
          <cell r="P211">
            <v>15</v>
          </cell>
          <cell r="S211">
            <v>20.119999999999997</v>
          </cell>
          <cell r="T211">
            <v>7709769</v>
          </cell>
          <cell r="U211" t="str">
            <v xml:space="preserve">PERYNELLA 5 x 24 </v>
          </cell>
          <cell r="V211" t="str">
            <v>EXELTIS</v>
          </cell>
          <cell r="W211" t="str">
            <v>24 tabl</v>
          </cell>
          <cell r="X211">
            <v>1</v>
          </cell>
          <cell r="AC211">
            <v>23.51</v>
          </cell>
          <cell r="AD211">
            <v>6.0679999999999996</v>
          </cell>
          <cell r="AE211" t="str">
            <v/>
          </cell>
          <cell r="AF211">
            <v>6.0679999999999996</v>
          </cell>
          <cell r="AG211" t="str">
            <v/>
          </cell>
          <cell r="AM211">
            <v>3</v>
          </cell>
          <cell r="AN211" t="str">
            <v/>
          </cell>
          <cell r="AO211">
            <v>3.0679999999999996</v>
          </cell>
          <cell r="AP211" t="str">
            <v/>
          </cell>
          <cell r="AQ211" t="str">
            <v>-</v>
          </cell>
        </row>
        <row r="212">
          <cell r="A212">
            <v>2327302</v>
          </cell>
          <cell r="B212" t="str">
            <v>POSTINOR COMP 1 X 1500 µg</v>
          </cell>
          <cell r="C212" t="str">
            <v>GEDEON RICHTER</v>
          </cell>
          <cell r="D212" t="str">
            <v>-</v>
          </cell>
          <cell r="E212" t="str">
            <v>-</v>
          </cell>
          <cell r="F212" t="str">
            <v>N</v>
          </cell>
          <cell r="G212" t="str">
            <v>S</v>
          </cell>
          <cell r="H212">
            <v>3</v>
          </cell>
          <cell r="I212" t="str">
            <v>-</v>
          </cell>
          <cell r="J212" t="str">
            <v>-</v>
          </cell>
          <cell r="L212">
            <v>9</v>
          </cell>
          <cell r="M212">
            <v>9</v>
          </cell>
          <cell r="N212">
            <v>9</v>
          </cell>
          <cell r="P212">
            <v>9</v>
          </cell>
          <cell r="S212">
            <v>0</v>
          </cell>
          <cell r="T212">
            <v>7704950</v>
          </cell>
          <cell r="U212" t="str">
            <v>POSTINOR COMP 1 X 1500 µg</v>
          </cell>
          <cell r="V212" t="str">
            <v>GEDEON RICHTER</v>
          </cell>
          <cell r="W212" t="str">
            <v>1 comp</v>
          </cell>
          <cell r="X212">
            <v>3</v>
          </cell>
          <cell r="AC212">
            <v>5.09</v>
          </cell>
          <cell r="AD212">
            <v>6.57</v>
          </cell>
          <cell r="AE212" t="str">
            <v/>
          </cell>
          <cell r="AF212">
            <v>6.57</v>
          </cell>
          <cell r="AG212" t="str">
            <v/>
          </cell>
          <cell r="AM212">
            <v>6.57</v>
          </cell>
          <cell r="AN212" t="str">
            <v/>
          </cell>
          <cell r="AO212">
            <v>0</v>
          </cell>
          <cell r="AP212" t="str">
            <v/>
          </cell>
          <cell r="AQ212" t="str">
            <v>-</v>
          </cell>
        </row>
        <row r="213">
          <cell r="A213">
            <v>2597003</v>
          </cell>
          <cell r="B213" t="str">
            <v>QLAIRA TABL 3 x 28</v>
          </cell>
          <cell r="C213" t="str">
            <v>BAYER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3</v>
          </cell>
          <cell r="I213" t="str">
            <v>-</v>
          </cell>
          <cell r="J213" t="str">
            <v>-</v>
          </cell>
          <cell r="L213">
            <v>39.32</v>
          </cell>
          <cell r="M213">
            <v>39.32</v>
          </cell>
          <cell r="N213">
            <v>39.32</v>
          </cell>
          <cell r="P213">
            <v>9</v>
          </cell>
          <cell r="S213">
            <v>30.32</v>
          </cell>
          <cell r="T213">
            <v>7704976</v>
          </cell>
          <cell r="U213" t="str">
            <v>QLAIRA TABL 3 x 28</v>
          </cell>
          <cell r="V213" t="str">
            <v>BAYER</v>
          </cell>
          <cell r="W213" t="str">
            <v>28 tabl</v>
          </cell>
          <cell r="X213">
            <v>1</v>
          </cell>
          <cell r="AC213">
            <v>27.47</v>
          </cell>
          <cell r="AD213">
            <v>2.7269000000000001</v>
          </cell>
          <cell r="AE213" t="str">
            <v/>
          </cell>
          <cell r="AF213">
            <v>2.7269000000000001</v>
          </cell>
          <cell r="AG213" t="str">
            <v/>
          </cell>
          <cell r="AM213">
            <v>2.7269000000000001</v>
          </cell>
          <cell r="AN213" t="str">
            <v/>
          </cell>
          <cell r="AO213">
            <v>0</v>
          </cell>
          <cell r="AP213" t="str">
            <v/>
          </cell>
          <cell r="AQ213" t="str">
            <v>-</v>
          </cell>
        </row>
        <row r="214">
          <cell r="A214" t="str">
            <v xml:space="preserve">3639366          </v>
          </cell>
          <cell r="B214" t="str">
            <v>RINGAFEMA hulpmiddel voor vaginaal gebruik x 1</v>
          </cell>
          <cell r="C214" t="str">
            <v>MYLAN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1</v>
          </cell>
          <cell r="I214" t="str">
            <v>G</v>
          </cell>
          <cell r="J214" t="str">
            <v>-</v>
          </cell>
          <cell r="L214">
            <v>13.99</v>
          </cell>
          <cell r="M214">
            <v>13.99</v>
          </cell>
          <cell r="N214">
            <v>13.99</v>
          </cell>
          <cell r="P214">
            <v>3</v>
          </cell>
          <cell r="S214">
            <v>10.99</v>
          </cell>
          <cell r="T214">
            <v>7709983</v>
          </cell>
          <cell r="U214" t="str">
            <v>RINGAFEMA hulpmiddel voor vaginaal gebruik X 1</v>
          </cell>
          <cell r="V214" t="str">
            <v xml:space="preserve">MYLAN </v>
          </cell>
          <cell r="W214" t="str">
            <v>1 ring/anneau</v>
          </cell>
          <cell r="X214">
            <v>1</v>
          </cell>
          <cell r="AC214">
            <v>41.11</v>
          </cell>
          <cell r="AD214">
            <v>8.4482999999999997</v>
          </cell>
          <cell r="AE214" t="str">
            <v/>
          </cell>
          <cell r="AF214">
            <v>8.4482999999999997</v>
          </cell>
          <cell r="AG214" t="str">
            <v/>
          </cell>
          <cell r="AM214">
            <v>3</v>
          </cell>
          <cell r="AN214" t="str">
            <v/>
          </cell>
          <cell r="AO214">
            <v>5.4482999999999997</v>
          </cell>
          <cell r="AP214" t="str">
            <v/>
          </cell>
          <cell r="AQ214" t="str">
            <v>-</v>
          </cell>
        </row>
        <row r="215">
          <cell r="A215" t="str">
            <v>3639374 </v>
          </cell>
          <cell r="B215" t="str">
            <v>RINGAFEMA hulpmiddel voor vaginaal gebruik x 3</v>
          </cell>
          <cell r="C215" t="str">
            <v>MYLAN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G</v>
          </cell>
          <cell r="J215" t="str">
            <v>-</v>
          </cell>
          <cell r="L215">
            <v>30.86</v>
          </cell>
          <cell r="M215">
            <v>30.86</v>
          </cell>
          <cell r="N215">
            <v>30.86</v>
          </cell>
          <cell r="P215">
            <v>9</v>
          </cell>
          <cell r="S215">
            <v>21.86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41.11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 t="str">
            <v>3639382 </v>
          </cell>
          <cell r="B216" t="str">
            <v>RINGAFEMA hulpmiddel voor vaginaal gebruik x 6</v>
          </cell>
          <cell r="C216" t="str">
            <v>MYLAN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6</v>
          </cell>
          <cell r="I216" t="str">
            <v>G</v>
          </cell>
          <cell r="J216" t="str">
            <v>-</v>
          </cell>
          <cell r="L216">
            <v>53.77</v>
          </cell>
          <cell r="M216">
            <v>53.77</v>
          </cell>
          <cell r="N216">
            <v>53.77</v>
          </cell>
          <cell r="P216">
            <v>18</v>
          </cell>
          <cell r="S216">
            <v>35.770000000000003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41.11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2969947</v>
          </cell>
          <cell r="B217" t="str">
            <v>SAPHIRENA 0,075 mg TABL 1 X 28</v>
          </cell>
          <cell r="C217" t="str">
            <v>SANDOZ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1</v>
          </cell>
          <cell r="I217" t="str">
            <v>G</v>
          </cell>
          <cell r="J217" t="str">
            <v>-</v>
          </cell>
          <cell r="L217">
            <v>9.35</v>
          </cell>
          <cell r="M217">
            <v>9.35</v>
          </cell>
          <cell r="N217">
            <v>9.35</v>
          </cell>
          <cell r="P217">
            <v>3</v>
          </cell>
          <cell r="S217">
            <v>6.35</v>
          </cell>
          <cell r="T217">
            <v>7705007</v>
          </cell>
          <cell r="U217" t="str">
            <v xml:space="preserve">SAPHIRENA 0,075 mg TABL </v>
          </cell>
          <cell r="V217" t="str">
            <v>SANDOZ</v>
          </cell>
          <cell r="W217" t="str">
            <v>28 tabl</v>
          </cell>
          <cell r="X217">
            <v>1</v>
          </cell>
          <cell r="AC217">
            <v>53.17</v>
          </cell>
          <cell r="AD217">
            <v>4.8822999999999999</v>
          </cell>
          <cell r="AE217" t="str">
            <v/>
          </cell>
          <cell r="AF217">
            <v>4.8822999999999999</v>
          </cell>
          <cell r="AG217" t="str">
            <v/>
          </cell>
          <cell r="AM217">
            <v>3</v>
          </cell>
          <cell r="AN217" t="str">
            <v/>
          </cell>
          <cell r="AO217">
            <v>1.8822999999999999</v>
          </cell>
          <cell r="AP217" t="str">
            <v/>
          </cell>
          <cell r="AQ217" t="str">
            <v>-</v>
          </cell>
        </row>
        <row r="218">
          <cell r="A218">
            <v>2912475</v>
          </cell>
          <cell r="B218" t="str">
            <v>SAPHIRENA 0,075 mg TABL 3 X 28</v>
          </cell>
          <cell r="C218" t="str">
            <v>SANDOZ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19.64</v>
          </cell>
          <cell r="M218">
            <v>19.64</v>
          </cell>
          <cell r="N218">
            <v>19.64</v>
          </cell>
          <cell r="P218">
            <v>9</v>
          </cell>
          <cell r="S218">
            <v>10.64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53.17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>-</v>
          </cell>
        </row>
        <row r="219">
          <cell r="A219">
            <v>2912467</v>
          </cell>
          <cell r="B219" t="str">
            <v>SAPHIRENA 0,075 mg TABL 6 X 28</v>
          </cell>
          <cell r="C219" t="str">
            <v>SANDOZ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35.340000000000003</v>
          </cell>
          <cell r="M219">
            <v>35.340000000000003</v>
          </cell>
          <cell r="N219">
            <v>35.340000000000003</v>
          </cell>
          <cell r="P219">
            <v>18</v>
          </cell>
          <cell r="S219">
            <v>17.340000000000003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53.17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2990646</v>
          </cell>
          <cell r="B220" t="str">
            <v>SAPHIRENA 0,075 mg TABL 13 X 28</v>
          </cell>
          <cell r="C220" t="str">
            <v>SANDOZ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66.56</v>
          </cell>
          <cell r="M220">
            <v>66.56</v>
          </cell>
          <cell r="N220">
            <v>66.56</v>
          </cell>
          <cell r="P220">
            <v>39</v>
          </cell>
          <cell r="S220">
            <v>27.560000000000002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53.17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3272200</v>
          </cell>
          <cell r="B221" t="str">
            <v>SEASONIQUE 84 x 0,15/0,03 mg +7 x 0,01 mg 84</v>
          </cell>
          <cell r="C221" t="str">
            <v>THERAMEX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29.28</v>
          </cell>
          <cell r="M221">
            <v>29.28</v>
          </cell>
          <cell r="N221">
            <v>29.28</v>
          </cell>
          <cell r="P221">
            <v>9</v>
          </cell>
          <cell r="S221">
            <v>20.28</v>
          </cell>
          <cell r="T221">
            <v>7709736</v>
          </cell>
          <cell r="U221" t="str">
            <v>SEASONIQUE 84 x 0,15/0,03 mg +7 x 0,01 mg 84</v>
          </cell>
          <cell r="V221" t="str">
            <v>THERAMEX</v>
          </cell>
          <cell r="W221" t="str">
            <v>91 tabl</v>
          </cell>
          <cell r="X221">
            <v>3</v>
          </cell>
          <cell r="AC221">
            <v>18</v>
          </cell>
          <cell r="AD221">
            <v>23.23</v>
          </cell>
          <cell r="AE221" t="str">
            <v/>
          </cell>
          <cell r="AF221">
            <v>23.23</v>
          </cell>
          <cell r="AG221" t="str">
            <v/>
          </cell>
          <cell r="AM221">
            <v>9</v>
          </cell>
          <cell r="AN221" t="str">
            <v/>
          </cell>
          <cell r="AO221">
            <v>14.23</v>
          </cell>
          <cell r="AP221" t="str">
            <v/>
          </cell>
          <cell r="AQ221" t="str">
            <v>-</v>
          </cell>
        </row>
        <row r="222">
          <cell r="A222">
            <v>3424413</v>
          </cell>
          <cell r="B222" t="str">
            <v>SERISIMA CONTINU 3 X 28</v>
          </cell>
          <cell r="C222" t="str">
            <v>EXELTIS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3</v>
          </cell>
          <cell r="I222" t="str">
            <v>G</v>
          </cell>
          <cell r="J222" t="str">
            <v>-</v>
          </cell>
          <cell r="L222">
            <v>16.670000000000002</v>
          </cell>
          <cell r="M222">
            <v>16.670000000000002</v>
          </cell>
          <cell r="N222">
            <v>16.670000000000002</v>
          </cell>
          <cell r="P222">
            <v>9</v>
          </cell>
          <cell r="S222">
            <v>7.6700000000000017</v>
          </cell>
          <cell r="T222">
            <v>7709777</v>
          </cell>
          <cell r="U222" t="str">
            <v xml:space="preserve">SERISIMA CONTINU </v>
          </cell>
          <cell r="V222" t="str">
            <v>EXELTIS</v>
          </cell>
          <cell r="W222" t="str">
            <v>28 tabl</v>
          </cell>
          <cell r="X222">
            <v>1</v>
          </cell>
          <cell r="AC222">
            <v>37.75</v>
          </cell>
          <cell r="AD222">
            <v>3.6254</v>
          </cell>
          <cell r="AE222" t="str">
            <v/>
          </cell>
          <cell r="AF222">
            <v>3.6254</v>
          </cell>
          <cell r="AG222" t="str">
            <v/>
          </cell>
          <cell r="AM222">
            <v>3</v>
          </cell>
          <cell r="AN222" t="str">
            <v/>
          </cell>
          <cell r="AO222">
            <v>0.62539999999999996</v>
          </cell>
          <cell r="AP222" t="str">
            <v/>
          </cell>
          <cell r="AQ222" t="str">
            <v>-</v>
          </cell>
        </row>
        <row r="223">
          <cell r="A223">
            <v>3424421</v>
          </cell>
          <cell r="B223" t="str">
            <v>SERISIMA CONTINU 6 X 28</v>
          </cell>
          <cell r="C223" t="str">
            <v>EXELTIS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6</v>
          </cell>
          <cell r="I223" t="str">
            <v>G</v>
          </cell>
          <cell r="J223" t="str">
            <v>-</v>
          </cell>
          <cell r="L223">
            <v>28.27</v>
          </cell>
          <cell r="M223">
            <v>28.27</v>
          </cell>
          <cell r="N223">
            <v>28.27</v>
          </cell>
          <cell r="P223">
            <v>18</v>
          </cell>
          <cell r="S223">
            <v>10.27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37.75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>
            <v>3505369</v>
          </cell>
          <cell r="B224" t="str">
            <v>SERISIMA CONTINU 13 X 28</v>
          </cell>
          <cell r="C224" t="str">
            <v>EXELTIS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13</v>
          </cell>
          <cell r="I224" t="str">
            <v>G</v>
          </cell>
          <cell r="J224" t="str">
            <v>-</v>
          </cell>
          <cell r="L224">
            <v>50.21</v>
          </cell>
          <cell r="M224">
            <v>50.21</v>
          </cell>
          <cell r="N224">
            <v>50.21</v>
          </cell>
          <cell r="P224">
            <v>39</v>
          </cell>
          <cell r="S224">
            <v>11.21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37.75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4135224</v>
          </cell>
          <cell r="B225" t="str">
            <v>SLINDA 4 mg 3 x 28</v>
          </cell>
          <cell r="C225" t="str">
            <v>EXELTIS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-</v>
          </cell>
          <cell r="J225" t="str">
            <v>-</v>
          </cell>
          <cell r="L225">
            <v>33.94</v>
          </cell>
          <cell r="M225">
            <v>33.94</v>
          </cell>
          <cell r="N225">
            <v>33.94</v>
          </cell>
          <cell r="P225">
            <v>9</v>
          </cell>
          <cell r="S225">
            <v>24.939999999999998</v>
          </cell>
          <cell r="T225">
            <v>7727415</v>
          </cell>
          <cell r="U225" t="str">
            <v>SLINDA 4 mg</v>
          </cell>
          <cell r="V225" t="str">
            <v>EXELTIS</v>
          </cell>
          <cell r="W225" t="str">
            <v>28 tabl</v>
          </cell>
          <cell r="X225">
            <v>1</v>
          </cell>
          <cell r="AC225">
            <v>44.8</v>
          </cell>
          <cell r="AD225">
            <v>9.1</v>
          </cell>
          <cell r="AE225" t="str">
            <v/>
          </cell>
          <cell r="AF225">
            <v>9.1</v>
          </cell>
          <cell r="AG225" t="str">
            <v/>
          </cell>
          <cell r="AM225">
            <v>3</v>
          </cell>
          <cell r="AN225" t="str">
            <v/>
          </cell>
          <cell r="AO225">
            <v>6.1</v>
          </cell>
          <cell r="AP225" t="str">
            <v/>
          </cell>
          <cell r="AQ225" t="str">
            <v>-</v>
          </cell>
        </row>
        <row r="226">
          <cell r="A226">
            <v>4135216</v>
          </cell>
          <cell r="B226" t="str">
            <v>SLINDA 4 mg 6 x 28</v>
          </cell>
          <cell r="C226" t="str">
            <v>EXELTIS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6</v>
          </cell>
          <cell r="I226" t="str">
            <v>-</v>
          </cell>
          <cell r="J226" t="str">
            <v>-</v>
          </cell>
          <cell r="L226">
            <v>57.69</v>
          </cell>
          <cell r="M226">
            <v>57.69</v>
          </cell>
          <cell r="N226">
            <v>57.69</v>
          </cell>
          <cell r="P226">
            <v>18</v>
          </cell>
          <cell r="S226">
            <v>39.69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44.8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 t="str">
            <v>0080002</v>
          </cell>
          <cell r="B227" t="str">
            <v>STEDIRIL 30 DRAG  3 X 21</v>
          </cell>
          <cell r="C227" t="str">
            <v>PFIZER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-</v>
          </cell>
          <cell r="J227" t="str">
            <v>-</v>
          </cell>
          <cell r="L227">
            <v>9.81</v>
          </cell>
          <cell r="M227">
            <v>9.81</v>
          </cell>
          <cell r="N227">
            <v>9.81</v>
          </cell>
          <cell r="P227">
            <v>9</v>
          </cell>
          <cell r="S227">
            <v>0.8100000000000005</v>
          </cell>
          <cell r="T227">
            <v>7705015</v>
          </cell>
          <cell r="U227" t="str">
            <v>STEDIRIL 30 DRAG  3 X 21</v>
          </cell>
          <cell r="V227" t="str">
            <v>PFIZER</v>
          </cell>
          <cell r="W227" t="str">
            <v>21 tabl</v>
          </cell>
          <cell r="X227">
            <v>1</v>
          </cell>
          <cell r="AC227">
            <v>5.55</v>
          </cell>
          <cell r="AD227">
            <v>2.3866999999999998</v>
          </cell>
          <cell r="AE227" t="str">
            <v/>
          </cell>
          <cell r="AF227">
            <v>2.3866999999999998</v>
          </cell>
          <cell r="AG227" t="str">
            <v/>
          </cell>
          <cell r="AM227">
            <v>2.3866999999999998</v>
          </cell>
          <cell r="AN227" t="str">
            <v/>
          </cell>
          <cell r="AO227">
            <v>0</v>
          </cell>
          <cell r="AP227" t="str">
            <v/>
          </cell>
          <cell r="AQ227" t="str">
            <v>-</v>
          </cell>
        </row>
        <row r="228">
          <cell r="A228" t="str">
            <v>0253146</v>
          </cell>
          <cell r="B228" t="str">
            <v>TRI MINULET DRAG 3 X 21</v>
          </cell>
          <cell r="C228" t="str">
            <v>PFIZER</v>
          </cell>
          <cell r="D228" t="str">
            <v>1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R</v>
          </cell>
          <cell r="J228" t="str">
            <v>Cx</v>
          </cell>
          <cell r="L228">
            <v>14.92</v>
          </cell>
          <cell r="M228">
            <v>14.92</v>
          </cell>
          <cell r="N228">
            <v>11.257828</v>
          </cell>
          <cell r="P228">
            <v>9</v>
          </cell>
          <cell r="S228">
            <v>2.2578279999999999</v>
          </cell>
          <cell r="T228">
            <v>737791</v>
          </cell>
          <cell r="U228" t="str">
            <v>TRI MINULET DRAG 3 X 21</v>
          </cell>
          <cell r="V228" t="str">
            <v>PFIZER</v>
          </cell>
          <cell r="W228" t="str">
            <v>21 tabl</v>
          </cell>
          <cell r="X228">
            <v>1</v>
          </cell>
          <cell r="AC228">
            <v>7.96</v>
          </cell>
          <cell r="AD228">
            <v>3.4232999999999998</v>
          </cell>
          <cell r="AE228" t="str">
            <v/>
          </cell>
          <cell r="AF228">
            <v>3.4232999999999998</v>
          </cell>
          <cell r="AG228" t="str">
            <v/>
          </cell>
          <cell r="AM228">
            <v>3</v>
          </cell>
          <cell r="AN228" t="str">
            <v/>
          </cell>
          <cell r="AO228">
            <v>0.42329999999999979</v>
          </cell>
          <cell r="AP228" t="str">
            <v/>
          </cell>
          <cell r="AQ228" t="str">
            <v>-</v>
          </cell>
        </row>
        <row r="229">
          <cell r="A229" t="str">
            <v>0074963</v>
          </cell>
          <cell r="B229" t="str">
            <v>TRIGYNON DRAG  3 X 21</v>
          </cell>
          <cell r="C229" t="str">
            <v>BAYER</v>
          </cell>
          <cell r="D229" t="str">
            <v>1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R</v>
          </cell>
          <cell r="J229" t="str">
            <v>Cx</v>
          </cell>
          <cell r="L229">
            <v>10</v>
          </cell>
          <cell r="M229">
            <v>10</v>
          </cell>
          <cell r="N229">
            <v>5.869345</v>
          </cell>
          <cell r="P229">
            <v>9</v>
          </cell>
          <cell r="S229">
            <v>0</v>
          </cell>
          <cell r="T229">
            <v>733006</v>
          </cell>
          <cell r="U229" t="str">
            <v>TRIGYNON DRAG  3 X 21</v>
          </cell>
          <cell r="V229" t="str">
            <v>BAYER</v>
          </cell>
          <cell r="W229" t="str">
            <v>21 tabl</v>
          </cell>
          <cell r="X229">
            <v>1</v>
          </cell>
          <cell r="AC229">
            <v>4.1500000000000004</v>
          </cell>
          <cell r="AD229">
            <v>1.7867</v>
          </cell>
          <cell r="AE229" t="str">
            <v/>
          </cell>
          <cell r="AF229">
            <v>1.7867</v>
          </cell>
          <cell r="AG229" t="str">
            <v/>
          </cell>
          <cell r="AM229">
            <v>1.7867</v>
          </cell>
          <cell r="AN229" t="str">
            <v/>
          </cell>
          <cell r="AO229">
            <v>0</v>
          </cell>
          <cell r="AP229" t="str">
            <v/>
          </cell>
          <cell r="AQ229" t="str">
            <v>-</v>
          </cell>
        </row>
        <row r="230">
          <cell r="A230" t="str">
            <v>0091280</v>
          </cell>
          <cell r="B230" t="str">
            <v>TRINORDIOL DRAG  3 X 21</v>
          </cell>
          <cell r="C230" t="str">
            <v>PFIZER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14.6</v>
          </cell>
          <cell r="M230">
            <v>14.6</v>
          </cell>
          <cell r="N230">
            <v>14.6</v>
          </cell>
          <cell r="P230">
            <v>9</v>
          </cell>
          <cell r="S230">
            <v>5.6</v>
          </cell>
          <cell r="T230" t="str">
            <v>7705023</v>
          </cell>
          <cell r="U230" t="str">
            <v>TRINORDIOL DRAG  3 X 21</v>
          </cell>
          <cell r="V230" t="str">
            <v>PFIZER</v>
          </cell>
          <cell r="W230" t="str">
            <v>21 tabl</v>
          </cell>
          <cell r="X230">
            <v>1</v>
          </cell>
          <cell r="AC230">
            <v>8.26</v>
          </cell>
          <cell r="AD230">
            <v>3.5533000000000001</v>
          </cell>
          <cell r="AE230" t="str">
            <v/>
          </cell>
          <cell r="AF230">
            <v>3.5533000000000001</v>
          </cell>
          <cell r="AG230" t="str">
            <v/>
          </cell>
          <cell r="AM230">
            <v>3</v>
          </cell>
          <cell r="AN230" t="str">
            <v/>
          </cell>
          <cell r="AO230">
            <v>0.55330000000000013</v>
          </cell>
          <cell r="AP230" t="str">
            <v/>
          </cell>
          <cell r="AQ230" t="str">
            <v>-</v>
          </cell>
        </row>
        <row r="231">
          <cell r="A231" t="str">
            <v>0251439</v>
          </cell>
          <cell r="B231" t="str">
            <v>TRIODENE DRAG 3 X 21</v>
          </cell>
          <cell r="C231" t="str">
            <v>BAYER</v>
          </cell>
          <cell r="D231" t="str">
            <v>1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3</v>
          </cell>
          <cell r="I231" t="str">
            <v>R</v>
          </cell>
          <cell r="J231" t="str">
            <v>Cx</v>
          </cell>
          <cell r="L231">
            <v>11.96</v>
          </cell>
          <cell r="M231">
            <v>11.96</v>
          </cell>
          <cell r="N231">
            <v>8.0049379999999992</v>
          </cell>
          <cell r="P231">
            <v>9</v>
          </cell>
          <cell r="S231">
            <v>0</v>
          </cell>
          <cell r="T231">
            <v>737809</v>
          </cell>
          <cell r="U231" t="str">
            <v>TRIODENE DRAG 3 X 21</v>
          </cell>
          <cell r="V231" t="str">
            <v>BAYER</v>
          </cell>
          <cell r="W231" t="str">
            <v>21 tabl</v>
          </cell>
          <cell r="X231">
            <v>1</v>
          </cell>
          <cell r="AC231">
            <v>5.66</v>
          </cell>
          <cell r="AD231">
            <v>2.4333</v>
          </cell>
          <cell r="AE231" t="str">
            <v/>
          </cell>
          <cell r="AF231">
            <v>2.4333</v>
          </cell>
          <cell r="AG231" t="str">
            <v/>
          </cell>
          <cell r="AM231">
            <v>2.4333</v>
          </cell>
          <cell r="AN231" t="str">
            <v/>
          </cell>
          <cell r="AO231">
            <v>0</v>
          </cell>
          <cell r="AP231" t="str">
            <v/>
          </cell>
          <cell r="AQ231" t="str">
            <v>-</v>
          </cell>
        </row>
        <row r="232">
          <cell r="A232">
            <v>2996346</v>
          </cell>
          <cell r="B232" t="str">
            <v>YADERE (0,02 mg/3,0 mg) TABL 3 X 28</v>
          </cell>
          <cell r="C232" t="str">
            <v>THERAMEX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G</v>
          </cell>
          <cell r="J232" t="str">
            <v>-</v>
          </cell>
          <cell r="L232">
            <v>22.21</v>
          </cell>
          <cell r="M232">
            <v>22.21</v>
          </cell>
          <cell r="N232">
            <v>22.21</v>
          </cell>
          <cell r="P232">
            <v>9</v>
          </cell>
          <cell r="S232">
            <v>13.21</v>
          </cell>
          <cell r="T232" t="str">
            <v>7705031</v>
          </cell>
          <cell r="U232" t="str">
            <v xml:space="preserve">YADERE (0,02 mg/3,0 mg) TABL </v>
          </cell>
          <cell r="V232" t="str">
            <v>THERAMEX</v>
          </cell>
          <cell r="W232" t="str">
            <v>28 tabl</v>
          </cell>
          <cell r="X232">
            <v>1</v>
          </cell>
          <cell r="AC232">
            <v>55</v>
          </cell>
          <cell r="AD232">
            <v>5.0315000000000003</v>
          </cell>
          <cell r="AE232" t="str">
            <v/>
          </cell>
          <cell r="AF232">
            <v>5.0315000000000003</v>
          </cell>
          <cell r="AG232" t="str">
            <v/>
          </cell>
          <cell r="AM232">
            <v>3</v>
          </cell>
          <cell r="AN232" t="str">
            <v/>
          </cell>
          <cell r="AO232">
            <v>2.0315000000000003</v>
          </cell>
          <cell r="AP232" t="str">
            <v/>
          </cell>
          <cell r="AQ232" t="str">
            <v>-</v>
          </cell>
        </row>
        <row r="233">
          <cell r="A233">
            <v>2996353</v>
          </cell>
          <cell r="B233" t="str">
            <v>YADERE (0,02 mg/3,0 mg) TABL 13 X 28</v>
          </cell>
          <cell r="C233" t="str">
            <v>THERAMEX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13</v>
          </cell>
          <cell r="I233" t="str">
            <v>G</v>
          </cell>
          <cell r="J233" t="str">
            <v>-</v>
          </cell>
          <cell r="L233">
            <v>68.5</v>
          </cell>
          <cell r="M233">
            <v>68.5</v>
          </cell>
          <cell r="N233">
            <v>68.5</v>
          </cell>
          <cell r="P233">
            <v>39</v>
          </cell>
          <cell r="S233">
            <v>29.5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AC233">
            <v>55</v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-</v>
          </cell>
        </row>
        <row r="234">
          <cell r="A234">
            <v>1596915</v>
          </cell>
          <cell r="B234" t="str">
            <v>YASMIN DRAG 3 X 21</v>
          </cell>
          <cell r="C234" t="str">
            <v>BAYER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3</v>
          </cell>
          <cell r="I234" t="str">
            <v>-</v>
          </cell>
          <cell r="J234" t="str">
            <v>-</v>
          </cell>
          <cell r="L234">
            <v>34.22</v>
          </cell>
          <cell r="M234">
            <v>34.22</v>
          </cell>
          <cell r="N234">
            <v>34.22</v>
          </cell>
          <cell r="P234">
            <v>9</v>
          </cell>
          <cell r="S234">
            <v>25.22</v>
          </cell>
          <cell r="T234" t="str">
            <v>7705049</v>
          </cell>
          <cell r="U234" t="str">
            <v xml:space="preserve">YASMIN DRAG </v>
          </cell>
          <cell r="V234" t="str">
            <v>BAYER</v>
          </cell>
          <cell r="W234" t="str">
            <v>21 tabl</v>
          </cell>
          <cell r="X234">
            <v>1</v>
          </cell>
          <cell r="AC234">
            <v>99.85</v>
          </cell>
          <cell r="AD234">
            <v>8.6884999999999994</v>
          </cell>
          <cell r="AE234" t="str">
            <v/>
          </cell>
          <cell r="AF234">
            <v>8.6884999999999994</v>
          </cell>
          <cell r="AG234" t="str">
            <v/>
          </cell>
          <cell r="AM234">
            <v>3</v>
          </cell>
          <cell r="AN234" t="str">
            <v/>
          </cell>
          <cell r="AO234">
            <v>5.6884999999999994</v>
          </cell>
          <cell r="AP234" t="str">
            <v/>
          </cell>
          <cell r="AQ234" t="str">
            <v>-</v>
          </cell>
        </row>
        <row r="235">
          <cell r="A235">
            <v>2677458</v>
          </cell>
          <cell r="B235" t="str">
            <v>YASMIN DRAG 6 X 21</v>
          </cell>
          <cell r="C235" t="str">
            <v>BAYER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6</v>
          </cell>
          <cell r="I235" t="str">
            <v>-</v>
          </cell>
          <cell r="J235" t="str">
            <v>-</v>
          </cell>
          <cell r="L235">
            <v>59.04</v>
          </cell>
          <cell r="M235">
            <v>59.04</v>
          </cell>
          <cell r="N235">
            <v>59.04</v>
          </cell>
          <cell r="P235">
            <v>18</v>
          </cell>
          <cell r="S235">
            <v>41.04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99.85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2677441</v>
          </cell>
          <cell r="B236" t="str">
            <v>YASMIN DRAG 13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13</v>
          </cell>
          <cell r="I236" t="str">
            <v>-</v>
          </cell>
          <cell r="J236" t="str">
            <v>-</v>
          </cell>
          <cell r="L236">
            <v>116.04</v>
          </cell>
          <cell r="M236">
            <v>116.04</v>
          </cell>
          <cell r="N236">
            <v>116.04</v>
          </cell>
          <cell r="P236">
            <v>39</v>
          </cell>
          <cell r="S236">
            <v>77.040000000000006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99.85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-</v>
          </cell>
        </row>
        <row r="237">
          <cell r="A237">
            <v>3117553</v>
          </cell>
          <cell r="B237" t="str">
            <v>YASMIN DRAG 3 X 21 (PI PHARMA)</v>
          </cell>
          <cell r="C237" t="str">
            <v>PI PHARMA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3</v>
          </cell>
          <cell r="I237" t="str">
            <v>-</v>
          </cell>
          <cell r="J237" t="str">
            <v>-</v>
          </cell>
          <cell r="L237">
            <v>34.22</v>
          </cell>
          <cell r="M237">
            <v>34.22</v>
          </cell>
          <cell r="N237">
            <v>34.22</v>
          </cell>
          <cell r="P237">
            <v>9</v>
          </cell>
          <cell r="S237">
            <v>25.22</v>
          </cell>
          <cell r="T237" t="str">
            <v>7709660</v>
          </cell>
          <cell r="U237" t="str">
            <v>YASMIN DRAG (PI PHARMA)</v>
          </cell>
          <cell r="V237" t="str">
            <v>PI PHARMA</v>
          </cell>
          <cell r="W237" t="str">
            <v>21 tabl</v>
          </cell>
          <cell r="X237">
            <v>1</v>
          </cell>
          <cell r="AC237">
            <v>99.85</v>
          </cell>
          <cell r="AD237">
            <v>8.6884999999999994</v>
          </cell>
          <cell r="AE237" t="str">
            <v/>
          </cell>
          <cell r="AF237">
            <v>8.6884999999999994</v>
          </cell>
          <cell r="AG237" t="str">
            <v/>
          </cell>
          <cell r="AM237">
            <v>3</v>
          </cell>
          <cell r="AN237" t="str">
            <v/>
          </cell>
          <cell r="AO237">
            <v>5.6884999999999994</v>
          </cell>
          <cell r="AP237" t="str">
            <v/>
          </cell>
          <cell r="AQ237" t="str">
            <v>-</v>
          </cell>
        </row>
        <row r="238">
          <cell r="A238">
            <v>3117561</v>
          </cell>
          <cell r="B238" t="str">
            <v>YASMIN DRAG 6 X 21 (PI PHARMA)</v>
          </cell>
          <cell r="C238" t="str">
            <v>PI PHARMA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6</v>
          </cell>
          <cell r="I238" t="str">
            <v>-</v>
          </cell>
          <cell r="J238" t="str">
            <v>-</v>
          </cell>
          <cell r="L238">
            <v>59.04</v>
          </cell>
          <cell r="M238">
            <v>59.04</v>
          </cell>
          <cell r="N238">
            <v>59.04</v>
          </cell>
          <cell r="P238">
            <v>18</v>
          </cell>
          <cell r="S238">
            <v>41.04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99.85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3117546</v>
          </cell>
          <cell r="B239" t="str">
            <v>YASMIN DRAG 13 X 21 (PI PHARMA)</v>
          </cell>
          <cell r="C239" t="str">
            <v>PI PHARMA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13</v>
          </cell>
          <cell r="I239" t="str">
            <v>-</v>
          </cell>
          <cell r="J239" t="str">
            <v>-</v>
          </cell>
          <cell r="L239">
            <v>116.04</v>
          </cell>
          <cell r="M239">
            <v>116.04</v>
          </cell>
          <cell r="N239">
            <v>116.04</v>
          </cell>
          <cell r="P239">
            <v>39</v>
          </cell>
          <cell r="S239">
            <v>77.040000000000006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-</v>
          </cell>
          <cell r="AC239">
            <v>99.85</v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>-</v>
          </cell>
        </row>
        <row r="240">
          <cell r="A240">
            <v>2346310</v>
          </cell>
          <cell r="B240" t="str">
            <v>YASMINELLE 3 x 21</v>
          </cell>
          <cell r="C240" t="str">
            <v>BAYER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32.700000000000003</v>
          </cell>
          <cell r="M240">
            <v>32.700000000000003</v>
          </cell>
          <cell r="N240">
            <v>32.700000000000003</v>
          </cell>
          <cell r="P240">
            <v>9</v>
          </cell>
          <cell r="S240">
            <v>23.700000000000003</v>
          </cell>
          <cell r="T240" t="str">
            <v>7705056</v>
          </cell>
          <cell r="U240" t="str">
            <v xml:space="preserve">YASMINELLE </v>
          </cell>
          <cell r="V240" t="str">
            <v>BAYER</v>
          </cell>
          <cell r="W240" t="str">
            <v>21 tabl</v>
          </cell>
          <cell r="X240">
            <v>1</v>
          </cell>
          <cell r="AC240">
            <v>91.98</v>
          </cell>
          <cell r="AD240">
            <v>8.0469000000000008</v>
          </cell>
          <cell r="AE240" t="str">
            <v/>
          </cell>
          <cell r="AF240">
            <v>8.0469000000000008</v>
          </cell>
          <cell r="AG240" t="str">
            <v/>
          </cell>
          <cell r="AM240">
            <v>3</v>
          </cell>
          <cell r="AN240" t="str">
            <v/>
          </cell>
          <cell r="AO240">
            <v>5.0469000000000008</v>
          </cell>
          <cell r="AP240" t="str">
            <v/>
          </cell>
          <cell r="AQ240" t="str">
            <v>-</v>
          </cell>
        </row>
        <row r="241">
          <cell r="A241" t="str">
            <v>2677474</v>
          </cell>
          <cell r="B241" t="str">
            <v>YASMINELLE 6 x 21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6</v>
          </cell>
          <cell r="I241" t="str">
            <v>-</v>
          </cell>
          <cell r="J241" t="str">
            <v>-</v>
          </cell>
          <cell r="L241">
            <v>55.19</v>
          </cell>
          <cell r="M241">
            <v>55.19</v>
          </cell>
          <cell r="N241">
            <v>55.19</v>
          </cell>
          <cell r="P241">
            <v>18</v>
          </cell>
          <cell r="S241">
            <v>37.19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91.98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2677466</v>
          </cell>
          <cell r="B242" t="str">
            <v>YASMINELLE 13 x 21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13</v>
          </cell>
          <cell r="I242" t="str">
            <v>-</v>
          </cell>
          <cell r="J242" t="str">
            <v>-</v>
          </cell>
          <cell r="L242">
            <v>107.7</v>
          </cell>
          <cell r="M242">
            <v>107.7</v>
          </cell>
          <cell r="N242">
            <v>107.7</v>
          </cell>
          <cell r="P242">
            <v>39</v>
          </cell>
          <cell r="S242">
            <v>68.7</v>
          </cell>
          <cell r="T242" t="str">
            <v>-</v>
          </cell>
          <cell r="U242" t="str">
            <v>-</v>
          </cell>
          <cell r="V242" t="str">
            <v>-</v>
          </cell>
          <cell r="W242" t="str">
            <v>-</v>
          </cell>
          <cell r="X242" t="str">
            <v>-</v>
          </cell>
          <cell r="AC242">
            <v>91.98</v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>-</v>
          </cell>
        </row>
        <row r="243">
          <cell r="A243">
            <v>3687431</v>
          </cell>
          <cell r="B243" t="str">
            <v>YASMINELLE 3 x 21</v>
          </cell>
          <cell r="C243" t="str">
            <v>IMPEXECO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-</v>
          </cell>
          <cell r="J243" t="str">
            <v>-</v>
          </cell>
          <cell r="L243">
            <v>32.700000000000003</v>
          </cell>
          <cell r="M243">
            <v>32.700000000000003</v>
          </cell>
          <cell r="N243">
            <v>32.700000000000003</v>
          </cell>
          <cell r="P243">
            <v>9</v>
          </cell>
          <cell r="S243">
            <v>23.700000000000003</v>
          </cell>
          <cell r="T243" t="str">
            <v>7710049</v>
          </cell>
          <cell r="U243" t="str">
            <v>YASMINELLE (IMPEXECO)</v>
          </cell>
          <cell r="V243" t="str">
            <v>IMPEXECO</v>
          </cell>
          <cell r="W243" t="str">
            <v>21 tabl</v>
          </cell>
          <cell r="X243">
            <v>1</v>
          </cell>
          <cell r="AC243">
            <v>91.98</v>
          </cell>
          <cell r="AD243">
            <v>8.0469000000000008</v>
          </cell>
          <cell r="AE243" t="str">
            <v/>
          </cell>
          <cell r="AF243">
            <v>8.0469000000000008</v>
          </cell>
          <cell r="AG243" t="str">
            <v/>
          </cell>
          <cell r="AM243">
            <v>3</v>
          </cell>
          <cell r="AN243" t="str">
            <v/>
          </cell>
          <cell r="AO243">
            <v>5.0469000000000008</v>
          </cell>
          <cell r="AP243" t="str">
            <v/>
          </cell>
          <cell r="AQ243" t="str">
            <v>-</v>
          </cell>
        </row>
        <row r="244">
          <cell r="A244">
            <v>3687407</v>
          </cell>
          <cell r="B244" t="str">
            <v>YASMINELLE 6 x 21</v>
          </cell>
          <cell r="C244" t="str">
            <v>IMPEXECO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6</v>
          </cell>
          <cell r="I244" t="str">
            <v>-</v>
          </cell>
          <cell r="J244" t="str">
            <v>-</v>
          </cell>
          <cell r="L244">
            <v>55.19</v>
          </cell>
          <cell r="M244">
            <v>55.19</v>
          </cell>
          <cell r="N244">
            <v>55.19</v>
          </cell>
          <cell r="P244">
            <v>18</v>
          </cell>
          <cell r="S244">
            <v>37.19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91.98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3687449</v>
          </cell>
          <cell r="B245" t="str">
            <v>YASMINELLE 13 x 21</v>
          </cell>
          <cell r="C245" t="str">
            <v>IMPEXECO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13</v>
          </cell>
          <cell r="I245" t="str">
            <v>-</v>
          </cell>
          <cell r="J245" t="str">
            <v>-</v>
          </cell>
          <cell r="L245">
            <v>107.7</v>
          </cell>
          <cell r="M245">
            <v>107.7</v>
          </cell>
          <cell r="N245">
            <v>107.7</v>
          </cell>
          <cell r="P245">
            <v>39</v>
          </cell>
          <cell r="S245">
            <v>68.7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-</v>
          </cell>
          <cell r="AC245">
            <v>91.98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>-</v>
          </cell>
        </row>
        <row r="246">
          <cell r="A246">
            <v>2551877</v>
          </cell>
          <cell r="B246" t="str">
            <v>YAZ DRAG 3 X 28</v>
          </cell>
          <cell r="C246" t="str">
            <v>BAYER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-</v>
          </cell>
          <cell r="J246" t="str">
            <v>-</v>
          </cell>
          <cell r="L246">
            <v>34.81</v>
          </cell>
          <cell r="M246">
            <v>34.81</v>
          </cell>
          <cell r="N246">
            <v>34.81</v>
          </cell>
          <cell r="P246">
            <v>9</v>
          </cell>
          <cell r="S246">
            <v>25.810000000000002</v>
          </cell>
          <cell r="T246" t="str">
            <v>7705064</v>
          </cell>
          <cell r="U246" t="str">
            <v xml:space="preserve">YAZ DRAG </v>
          </cell>
          <cell r="V246" t="str">
            <v>BAYER</v>
          </cell>
          <cell r="W246" t="str">
            <v>28 drag</v>
          </cell>
          <cell r="X246">
            <v>1</v>
          </cell>
          <cell r="AC246">
            <v>100.62</v>
          </cell>
          <cell r="AD246">
            <v>8.7515000000000001</v>
          </cell>
          <cell r="AE246" t="str">
            <v/>
          </cell>
          <cell r="AF246">
            <v>8.7515000000000001</v>
          </cell>
          <cell r="AG246" t="str">
            <v/>
          </cell>
          <cell r="AM246">
            <v>3</v>
          </cell>
          <cell r="AN246" t="str">
            <v/>
          </cell>
          <cell r="AO246">
            <v>5.7515000000000001</v>
          </cell>
          <cell r="AP246" t="str">
            <v/>
          </cell>
          <cell r="AQ246" t="str">
            <v>-</v>
          </cell>
        </row>
        <row r="247">
          <cell r="A247">
            <v>2677425</v>
          </cell>
          <cell r="B247" t="str">
            <v>YAZ DRAG 6 X 28</v>
          </cell>
          <cell r="C247" t="str">
            <v>BAYER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6</v>
          </cell>
          <cell r="I247" t="str">
            <v>-</v>
          </cell>
          <cell r="J247" t="str">
            <v>-</v>
          </cell>
          <cell r="L247">
            <v>59.42</v>
          </cell>
          <cell r="M247">
            <v>59.42</v>
          </cell>
          <cell r="N247">
            <v>59.42</v>
          </cell>
          <cell r="P247">
            <v>18</v>
          </cell>
          <cell r="S247">
            <v>41.42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100.62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2677417</v>
          </cell>
          <cell r="B248" t="str">
            <v>YAZ DRAG 13 X 28</v>
          </cell>
          <cell r="C248" t="str">
            <v>BAYER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13</v>
          </cell>
          <cell r="I248" t="str">
            <v>-</v>
          </cell>
          <cell r="J248" t="str">
            <v>-</v>
          </cell>
          <cell r="L248">
            <v>116.85</v>
          </cell>
          <cell r="M248">
            <v>116.85</v>
          </cell>
          <cell r="N248">
            <v>116.85</v>
          </cell>
          <cell r="P248">
            <v>39</v>
          </cell>
          <cell r="S248">
            <v>77.849999999999994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100.62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2836559</v>
          </cell>
          <cell r="B249" t="str">
            <v>ZOELY TABL 3 X 28</v>
          </cell>
          <cell r="C249" t="str">
            <v xml:space="preserve">Theramex IRELAND Ltd 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-</v>
          </cell>
          <cell r="J249" t="str">
            <v>-</v>
          </cell>
          <cell r="L249">
            <v>34.049999999999997</v>
          </cell>
          <cell r="M249">
            <v>34.049999999999997</v>
          </cell>
          <cell r="N249">
            <v>34.049999999999997</v>
          </cell>
          <cell r="P249">
            <v>9</v>
          </cell>
          <cell r="S249">
            <v>25.049999999999997</v>
          </cell>
          <cell r="T249" t="str">
            <v>7705072</v>
          </cell>
          <cell r="U249" t="str">
            <v>ZOELY TABL</v>
          </cell>
          <cell r="V249" t="str">
            <v>TEVA PHARMA</v>
          </cell>
          <cell r="W249" t="str">
            <v>28 drag</v>
          </cell>
          <cell r="X249">
            <v>1</v>
          </cell>
          <cell r="AC249">
            <v>97.5</v>
          </cell>
          <cell r="AD249">
            <v>8.4969000000000001</v>
          </cell>
          <cell r="AE249" t="str">
            <v/>
          </cell>
          <cell r="AF249">
            <v>8.4969000000000001</v>
          </cell>
          <cell r="AG249" t="str">
            <v/>
          </cell>
          <cell r="AM249">
            <v>3</v>
          </cell>
          <cell r="AN249" t="str">
            <v/>
          </cell>
          <cell r="AO249">
            <v>5.4969000000000001</v>
          </cell>
          <cell r="AP249" t="str">
            <v/>
          </cell>
          <cell r="AQ249" t="str">
            <v>-</v>
          </cell>
        </row>
        <row r="250">
          <cell r="A250">
            <v>2970184</v>
          </cell>
          <cell r="B250" t="str">
            <v>ZOELY TABL 6 X 28</v>
          </cell>
          <cell r="C250" t="str">
            <v xml:space="preserve">Theramex IRELAND Ltd 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6</v>
          </cell>
          <cell r="I250" t="str">
            <v>-</v>
          </cell>
          <cell r="J250" t="str">
            <v>-</v>
          </cell>
          <cell r="L250">
            <v>57.9</v>
          </cell>
          <cell r="M250">
            <v>57.9</v>
          </cell>
          <cell r="N250">
            <v>57.9</v>
          </cell>
          <cell r="P250">
            <v>18</v>
          </cell>
          <cell r="S250">
            <v>39.9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97.5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-</v>
          </cell>
        </row>
        <row r="251">
          <cell r="A251">
            <v>2970192</v>
          </cell>
          <cell r="B251" t="str">
            <v>ZOELY TABL 13 X 28</v>
          </cell>
          <cell r="C251" t="str">
            <v xml:space="preserve">Theramex IRELAND Ltd 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13</v>
          </cell>
          <cell r="I251" t="str">
            <v>-</v>
          </cell>
          <cell r="J251" t="str">
            <v>-</v>
          </cell>
          <cell r="L251">
            <v>113.55</v>
          </cell>
          <cell r="M251">
            <v>113.55</v>
          </cell>
          <cell r="N251">
            <v>113.55</v>
          </cell>
          <cell r="P251">
            <v>39</v>
          </cell>
          <cell r="S251">
            <v>74.55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97.5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8"/>
  <sheetViews>
    <sheetView tabSelected="1" zoomScale="130" zoomScaleNormal="130" workbookViewId="0">
      <pane ySplit="6" topLeftCell="A19" activePane="bottomLeft" state="frozen"/>
      <selection pane="bottomLeft" activeCell="B24" sqref="B24"/>
    </sheetView>
  </sheetViews>
  <sheetFormatPr baseColWidth="10" defaultColWidth="9.140625"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1" bestFit="1" customWidth="1"/>
  </cols>
  <sheetData>
    <row r="1" spans="1:40" ht="23.25" x14ac:dyDescent="0.35">
      <c r="A1" s="55" t="str">
        <f>'[1]Werklijst 2021 06'!A1</f>
        <v>Versie/version 01.06.2021</v>
      </c>
      <c r="B1" s="55"/>
      <c r="C1" s="54"/>
      <c r="D1" s="54"/>
      <c r="E1" s="54"/>
      <c r="F1" s="48"/>
      <c r="G1" s="48"/>
      <c r="H1" s="48"/>
      <c r="I1" s="54"/>
      <c r="J1" s="54"/>
      <c r="K1" s="54"/>
      <c r="L1" s="54"/>
      <c r="M1" s="54"/>
      <c r="N1" s="54"/>
      <c r="O1" s="54"/>
      <c r="P1" s="53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1"/>
    </row>
    <row r="2" spans="1:40" ht="15.7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40" ht="21" x14ac:dyDescent="0.35">
      <c r="A3" s="50" t="s">
        <v>60</v>
      </c>
      <c r="B3" s="49"/>
      <c r="D3" s="49"/>
      <c r="E3" s="49"/>
      <c r="F3" s="48"/>
      <c r="G3" s="48"/>
      <c r="H3" s="48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86.25" customHeight="1" x14ac:dyDescent="0.2">
      <c r="A4" s="57" t="s">
        <v>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 t="s">
        <v>58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40" ht="72.75" customHeight="1" x14ac:dyDescent="0.2">
      <c r="A5" s="44" t="s">
        <v>57</v>
      </c>
      <c r="B5" s="44" t="s">
        <v>56</v>
      </c>
      <c r="C5" s="44" t="s">
        <v>42</v>
      </c>
      <c r="D5" s="44" t="s">
        <v>55</v>
      </c>
      <c r="E5" s="44" t="s">
        <v>54</v>
      </c>
      <c r="F5" s="44" t="s">
        <v>53</v>
      </c>
      <c r="G5" s="44" t="s">
        <v>52</v>
      </c>
      <c r="H5" s="44" t="s">
        <v>51</v>
      </c>
      <c r="I5" s="46" t="s">
        <v>50</v>
      </c>
      <c r="J5" s="46" t="s">
        <v>20</v>
      </c>
      <c r="K5" s="45" t="s">
        <v>49</v>
      </c>
      <c r="L5" s="45" t="s">
        <v>48</v>
      </c>
      <c r="M5" s="45" t="s">
        <v>47</v>
      </c>
      <c r="N5" s="44" t="s">
        <v>46</v>
      </c>
      <c r="O5" s="43" t="s">
        <v>45</v>
      </c>
      <c r="P5" s="42" t="s">
        <v>44</v>
      </c>
      <c r="Q5" s="40" t="s">
        <v>43</v>
      </c>
      <c r="R5" s="40" t="s">
        <v>42</v>
      </c>
      <c r="S5" s="41" t="s">
        <v>41</v>
      </c>
      <c r="T5" s="41" t="s">
        <v>40</v>
      </c>
      <c r="U5" s="40" t="s">
        <v>39</v>
      </c>
      <c r="V5" s="40" t="s">
        <v>38</v>
      </c>
      <c r="W5" s="40" t="s">
        <v>37</v>
      </c>
      <c r="X5" s="40" t="s">
        <v>36</v>
      </c>
      <c r="Y5" s="40" t="s">
        <v>35</v>
      </c>
      <c r="Z5" s="40" t="s">
        <v>34</v>
      </c>
      <c r="AA5" s="40" t="s">
        <v>33</v>
      </c>
      <c r="AB5" s="39" t="s">
        <v>32</v>
      </c>
      <c r="AC5" s="39" t="s">
        <v>31</v>
      </c>
      <c r="AD5" s="38" t="s">
        <v>30</v>
      </c>
    </row>
    <row r="6" spans="1:40" ht="55.5" customHeight="1" x14ac:dyDescent="0.2">
      <c r="A6" s="44" t="s">
        <v>29</v>
      </c>
      <c r="B6" s="44" t="s">
        <v>28</v>
      </c>
      <c r="C6" s="44" t="s">
        <v>27</v>
      </c>
      <c r="D6" s="44" t="s">
        <v>26</v>
      </c>
      <c r="E6" s="44" t="s">
        <v>25</v>
      </c>
      <c r="F6" s="44" t="s">
        <v>24</v>
      </c>
      <c r="G6" s="44" t="s">
        <v>23</v>
      </c>
      <c r="H6" s="44" t="s">
        <v>22</v>
      </c>
      <c r="I6" s="46" t="s">
        <v>21</v>
      </c>
      <c r="J6" s="46" t="s">
        <v>20</v>
      </c>
      <c r="K6" s="45" t="s">
        <v>19</v>
      </c>
      <c r="L6" s="45" t="s">
        <v>18</v>
      </c>
      <c r="M6" s="45" t="s">
        <v>17</v>
      </c>
      <c r="N6" s="44" t="s">
        <v>16</v>
      </c>
      <c r="O6" s="43" t="s">
        <v>15</v>
      </c>
      <c r="P6" s="42" t="s">
        <v>14</v>
      </c>
      <c r="Q6" s="40" t="s">
        <v>13</v>
      </c>
      <c r="R6" s="40" t="s">
        <v>12</v>
      </c>
      <c r="S6" s="41" t="s">
        <v>11</v>
      </c>
      <c r="T6" s="41" t="s">
        <v>10</v>
      </c>
      <c r="U6" s="40" t="s">
        <v>9</v>
      </c>
      <c r="V6" s="40" t="s">
        <v>8</v>
      </c>
      <c r="W6" s="40" t="s">
        <v>7</v>
      </c>
      <c r="X6" s="40" t="s">
        <v>6</v>
      </c>
      <c r="Y6" s="40" t="s">
        <v>5</v>
      </c>
      <c r="Z6" s="40" t="s">
        <v>4</v>
      </c>
      <c r="AA6" s="40" t="s">
        <v>3</v>
      </c>
      <c r="AB6" s="39" t="s">
        <v>2</v>
      </c>
      <c r="AC6" s="39" t="s">
        <v>1</v>
      </c>
      <c r="AD6" s="38" t="s">
        <v>0</v>
      </c>
    </row>
    <row r="7" spans="1:40" s="11" customFormat="1" x14ac:dyDescent="0.2">
      <c r="A7" s="10">
        <f>'[1]Werklijst 2021 06'!A8</f>
        <v>3590197</v>
      </c>
      <c r="B7" s="3" t="str">
        <f>'[1]Werklijst 2021 06'!B8</f>
        <v>ANNAIS 20 3 X 21</v>
      </c>
      <c r="C7" s="3" t="str">
        <f>'[1]Werklijst 2021 06'!C8</f>
        <v>CERES PHARMA</v>
      </c>
      <c r="D7" s="3">
        <f>'[1]Werklijst 2021 06'!H8</f>
        <v>3</v>
      </c>
      <c r="E7" s="7" t="str">
        <f>'[1]Werklijst 2021 06'!D8</f>
        <v>-</v>
      </c>
      <c r="F7" s="7" t="str">
        <f>'[1]Werklijst 2021 06'!E8</f>
        <v>-</v>
      </c>
      <c r="G7" s="9" t="str">
        <f>'[1]Werklijst 2021 06'!F8</f>
        <v>-</v>
      </c>
      <c r="H7" s="8" t="str">
        <f>'[1]Werklijst 2021 06'!G8</f>
        <v>S</v>
      </c>
      <c r="I7" s="7" t="str">
        <f>'[1]Werklijst 2021 06'!I8</f>
        <v>G</v>
      </c>
      <c r="J7" s="7" t="str">
        <f>'[1]Werklijst 2021 06'!J8</f>
        <v>-</v>
      </c>
      <c r="K7" s="5">
        <f>'[1]Werklijst 2021 06'!L8</f>
        <v>26.16</v>
      </c>
      <c r="L7" s="5">
        <f>'[1]Werklijst 2021 06'!M8</f>
        <v>26.16</v>
      </c>
      <c r="M7" s="5">
        <f>'[1]Werklijst 2021 06'!N8</f>
        <v>26.16</v>
      </c>
      <c r="N7" s="5">
        <f>'[1]Werklijst 2021 06'!P8</f>
        <v>9</v>
      </c>
      <c r="O7" s="5">
        <f>'[1]Werklijst 2021 06'!S8</f>
        <v>17.16</v>
      </c>
      <c r="P7" s="6" t="str">
        <f>'[1]Werklijst 2021 06'!T8</f>
        <v>7709918</v>
      </c>
      <c r="Q7" s="3" t="str">
        <f>'[1]Werklijst 2021 06'!U8</f>
        <v>ANNAIS 20</v>
      </c>
      <c r="R7" s="5" t="str">
        <f>'[1]Werklijst 2021 06'!V8</f>
        <v>CERES PHARMA</v>
      </c>
      <c r="S7" s="4" t="str">
        <f>'[1]Werklijst 2021 06'!W8</f>
        <v>21 comp</v>
      </c>
      <c r="T7" s="3">
        <f>'[1]Werklijst 2021 06'!X8</f>
        <v>1</v>
      </c>
      <c r="U7" s="2">
        <f>'[1]Werklijst 2021 06'!AC8</f>
        <v>63.12</v>
      </c>
      <c r="V7" s="2">
        <f>'[1]Werklijst 2021 06'!AD8</f>
        <v>5.6938000000000004</v>
      </c>
      <c r="W7" s="2" t="str">
        <f>'[1]Werklijst 2021 06'!AE8</f>
        <v/>
      </c>
      <c r="X7" s="2">
        <f>'[1]Werklijst 2021 06'!AF8</f>
        <v>5.6938000000000004</v>
      </c>
      <c r="Y7" s="2" t="str">
        <f>'[1]Werklijst 2021 06'!AG8</f>
        <v/>
      </c>
      <c r="Z7" s="2">
        <f>'[1]Werklijst 2021 06'!AM8</f>
        <v>3</v>
      </c>
      <c r="AA7" s="2" t="str">
        <f>'[1]Werklijst 2021 06'!AN8</f>
        <v/>
      </c>
      <c r="AB7" s="2">
        <f>'[1]Werklijst 2021 06'!AO8</f>
        <v>2.6938000000000004</v>
      </c>
      <c r="AC7" s="2" t="str">
        <f>'[1]Werklijst 2021 06'!AP8</f>
        <v/>
      </c>
      <c r="AD7" s="1" t="str">
        <f>+'[1]Werklijst 2021 06'!AQ8</f>
        <v>-</v>
      </c>
    </row>
    <row r="8" spans="1:40" s="11" customFormat="1" x14ac:dyDescent="0.2">
      <c r="A8" s="10">
        <f>'[1]Werklijst 2021 06'!A9</f>
        <v>3590205</v>
      </c>
      <c r="B8" s="3" t="str">
        <f>'[1]Werklijst 2021 06'!B9</f>
        <v>ANNAIS 20 6 X 21</v>
      </c>
      <c r="C8" s="3" t="str">
        <f>'[1]Werklijst 2021 06'!C9</f>
        <v>CERES PHARMA</v>
      </c>
      <c r="D8" s="3">
        <f>'[1]Werklijst 2021 06'!H9</f>
        <v>6</v>
      </c>
      <c r="E8" s="7" t="str">
        <f>'[1]Werklijst 2021 06'!D9</f>
        <v>-</v>
      </c>
      <c r="F8" s="7" t="str">
        <f>'[1]Werklijst 2021 06'!E9</f>
        <v>-</v>
      </c>
      <c r="G8" s="9" t="str">
        <f>'[1]Werklijst 2021 06'!F9</f>
        <v>-</v>
      </c>
      <c r="H8" s="8" t="str">
        <f>'[1]Werklijst 2021 06'!G9</f>
        <v>S</v>
      </c>
      <c r="I8" s="7" t="str">
        <f>'[1]Werklijst 2021 06'!I9</f>
        <v>G</v>
      </c>
      <c r="J8" s="7" t="str">
        <f>'[1]Werklijst 2021 06'!J9</f>
        <v>-</v>
      </c>
      <c r="K8" s="5">
        <f>'[1]Werklijst 2021 06'!L9</f>
        <v>41.86</v>
      </c>
      <c r="L8" s="5">
        <f>'[1]Werklijst 2021 06'!M9</f>
        <v>41.86</v>
      </c>
      <c r="M8" s="5">
        <f>'[1]Werklijst 2021 06'!N9</f>
        <v>41.86</v>
      </c>
      <c r="N8" s="5">
        <f>'[1]Werklijst 2021 06'!P9</f>
        <v>18</v>
      </c>
      <c r="O8" s="5">
        <f>'[1]Werklijst 2021 06'!S9</f>
        <v>23.86</v>
      </c>
      <c r="P8" s="6" t="str">
        <f>'[1]Werklijst 2021 06'!T9</f>
        <v>-</v>
      </c>
      <c r="Q8" s="3" t="str">
        <f>'[1]Werklijst 2021 06'!U9</f>
        <v>-</v>
      </c>
      <c r="R8" s="5" t="str">
        <f>'[1]Werklijst 2021 06'!V9</f>
        <v>-</v>
      </c>
      <c r="S8" s="4" t="str">
        <f>'[1]Werklijst 2021 06'!W9</f>
        <v>-</v>
      </c>
      <c r="T8" s="3" t="str">
        <f>'[1]Werklijst 2021 06'!X9</f>
        <v>-</v>
      </c>
      <c r="U8" s="2">
        <f>'[1]Werklijst 2021 06'!AC9</f>
        <v>63.12</v>
      </c>
      <c r="V8" s="2" t="str">
        <f>'[1]Werklijst 2021 06'!AD9</f>
        <v/>
      </c>
      <c r="W8" s="2" t="str">
        <f>'[1]Werklijst 2021 06'!AE9</f>
        <v/>
      </c>
      <c r="X8" s="2" t="str">
        <f>'[1]Werklijst 2021 06'!AF9</f>
        <v/>
      </c>
      <c r="Y8" s="2" t="str">
        <f>'[1]Werklijst 2021 06'!AG9</f>
        <v/>
      </c>
      <c r="Z8" s="2" t="str">
        <f>'[1]Werklijst 2021 06'!AM9</f>
        <v/>
      </c>
      <c r="AA8" s="2" t="str">
        <f>'[1]Werklijst 2021 06'!AN9</f>
        <v/>
      </c>
      <c r="AB8" s="2" t="str">
        <f>'[1]Werklijst 2021 06'!AO9</f>
        <v/>
      </c>
      <c r="AC8" s="2" t="str">
        <f>'[1]Werklijst 2021 06'!AP9</f>
        <v/>
      </c>
      <c r="AD8" s="1" t="str">
        <f>+'[1]Werklijst 2021 06'!AQ9</f>
        <v>-</v>
      </c>
    </row>
    <row r="9" spans="1:40" s="11" customFormat="1" x14ac:dyDescent="0.2">
      <c r="A9" s="10">
        <f>'[1]Werklijst 2021 06'!A10</f>
        <v>3590213</v>
      </c>
      <c r="B9" s="3" t="str">
        <f>'[1]Werklijst 2021 06'!B10</f>
        <v>ANNAIS 20 13 X 21</v>
      </c>
      <c r="C9" s="3" t="str">
        <f>'[1]Werklijst 2021 06'!C10</f>
        <v>CERES PHARMA</v>
      </c>
      <c r="D9" s="3">
        <f>'[1]Werklijst 2021 06'!H10</f>
        <v>13</v>
      </c>
      <c r="E9" s="7" t="str">
        <f>'[1]Werklijst 2021 06'!D10</f>
        <v>-</v>
      </c>
      <c r="F9" s="7" t="str">
        <f>'[1]Werklijst 2021 06'!E10</f>
        <v>-</v>
      </c>
      <c r="G9" s="9" t="str">
        <f>'[1]Werklijst 2021 06'!F10</f>
        <v>-</v>
      </c>
      <c r="H9" s="8" t="str">
        <f>'[1]Werklijst 2021 06'!G10</f>
        <v>S</v>
      </c>
      <c r="I9" s="7" t="str">
        <f>'[1]Werklijst 2021 06'!I10</f>
        <v>G</v>
      </c>
      <c r="J9" s="7" t="str">
        <f>'[1]Werklijst 2021 06'!J10</f>
        <v>-</v>
      </c>
      <c r="K9" s="5">
        <f>'[1]Werklijst 2021 06'!L10</f>
        <v>77.099999999999994</v>
      </c>
      <c r="L9" s="5">
        <f>'[1]Werklijst 2021 06'!M10</f>
        <v>77.099999999999994</v>
      </c>
      <c r="M9" s="5">
        <f>'[1]Werklijst 2021 06'!N10</f>
        <v>77.099999999999994</v>
      </c>
      <c r="N9" s="5">
        <f>'[1]Werklijst 2021 06'!P10</f>
        <v>39</v>
      </c>
      <c r="O9" s="5">
        <f>'[1]Werklijst 2021 06'!S10</f>
        <v>38.099999999999994</v>
      </c>
      <c r="P9" s="6" t="str">
        <f>'[1]Werklijst 2021 06'!T10</f>
        <v>-</v>
      </c>
      <c r="Q9" s="3" t="str">
        <f>'[1]Werklijst 2021 06'!U10</f>
        <v>-</v>
      </c>
      <c r="R9" s="5" t="str">
        <f>'[1]Werklijst 2021 06'!V10</f>
        <v>-</v>
      </c>
      <c r="S9" s="4" t="str">
        <f>'[1]Werklijst 2021 06'!W10</f>
        <v>-</v>
      </c>
      <c r="T9" s="3" t="str">
        <f>'[1]Werklijst 2021 06'!X10</f>
        <v>-</v>
      </c>
      <c r="U9" s="2">
        <f>'[1]Werklijst 2021 06'!AC10</f>
        <v>63.12</v>
      </c>
      <c r="V9" s="2" t="str">
        <f>'[1]Werklijst 2021 06'!AD10</f>
        <v/>
      </c>
      <c r="W9" s="2" t="str">
        <f>'[1]Werklijst 2021 06'!AE10</f>
        <v/>
      </c>
      <c r="X9" s="2" t="str">
        <f>'[1]Werklijst 2021 06'!AF10</f>
        <v/>
      </c>
      <c r="Y9" s="2" t="str">
        <f>'[1]Werklijst 2021 06'!AG10</f>
        <v/>
      </c>
      <c r="Z9" s="2" t="str">
        <f>'[1]Werklijst 2021 06'!AM10</f>
        <v/>
      </c>
      <c r="AA9" s="2" t="str">
        <f>'[1]Werklijst 2021 06'!AN10</f>
        <v/>
      </c>
      <c r="AB9" s="2" t="str">
        <f>'[1]Werklijst 2021 06'!AO10</f>
        <v/>
      </c>
      <c r="AC9" s="2" t="str">
        <f>'[1]Werklijst 2021 06'!AP10</f>
        <v/>
      </c>
      <c r="AD9" s="1" t="str">
        <f>+'[1]Werklijst 2021 06'!AQ10</f>
        <v>-</v>
      </c>
    </row>
    <row r="10" spans="1:40" s="11" customFormat="1" x14ac:dyDescent="0.2">
      <c r="A10" s="10">
        <f>'[1]Werklijst 2021 06'!A11</f>
        <v>3590239</v>
      </c>
      <c r="B10" s="3" t="str">
        <f>'[1]Werklijst 2021 06'!B11</f>
        <v>ANNAIS 30 3 X 21</v>
      </c>
      <c r="C10" s="3" t="str">
        <f>'[1]Werklijst 2021 06'!C11</f>
        <v>CERES PHARMA</v>
      </c>
      <c r="D10" s="3">
        <f>'[1]Werklijst 2021 06'!H11</f>
        <v>3</v>
      </c>
      <c r="E10" s="7" t="str">
        <f>'[1]Werklijst 2021 06'!D11</f>
        <v>-</v>
      </c>
      <c r="F10" s="7" t="str">
        <f>'[1]Werklijst 2021 06'!E11</f>
        <v>-</v>
      </c>
      <c r="G10" s="9" t="str">
        <f>'[1]Werklijst 2021 06'!F11</f>
        <v>-</v>
      </c>
      <c r="H10" s="8" t="str">
        <f>'[1]Werklijst 2021 06'!G11</f>
        <v>S</v>
      </c>
      <c r="I10" s="7" t="str">
        <f>'[1]Werklijst 2021 06'!I11</f>
        <v>G</v>
      </c>
      <c r="J10" s="7" t="str">
        <f>'[1]Werklijst 2021 06'!J11</f>
        <v>-</v>
      </c>
      <c r="K10" s="5">
        <f>'[1]Werklijst 2021 06'!L11</f>
        <v>27.37</v>
      </c>
      <c r="L10" s="5">
        <f>'[1]Werklijst 2021 06'!M11</f>
        <v>27.37</v>
      </c>
      <c r="M10" s="5">
        <f>'[1]Werklijst 2021 06'!N11</f>
        <v>27.37</v>
      </c>
      <c r="N10" s="5">
        <f>'[1]Werklijst 2021 06'!P11</f>
        <v>9</v>
      </c>
      <c r="O10" s="5">
        <f>'[1]Werklijst 2021 06'!S11</f>
        <v>18.37</v>
      </c>
      <c r="P10" s="6" t="str">
        <f>'[1]Werklijst 2021 06'!T11</f>
        <v>7709926</v>
      </c>
      <c r="Q10" s="3" t="str">
        <f>'[1]Werklijst 2021 06'!U11</f>
        <v>ANNAIS 30</v>
      </c>
      <c r="R10" s="5" t="str">
        <f>'[1]Werklijst 2021 06'!V11</f>
        <v>CERES PHARMA</v>
      </c>
      <c r="S10" s="4" t="str">
        <f>'[1]Werklijst 2021 06'!W11</f>
        <v>21 comp</v>
      </c>
      <c r="T10" s="3">
        <f>'[1]Werklijst 2021 06'!X11</f>
        <v>1</v>
      </c>
      <c r="U10" s="2">
        <f>'[1]Werklijst 2021 06'!AC11</f>
        <v>68.56</v>
      </c>
      <c r="V10" s="2">
        <f>'[1]Werklijst 2021 06'!AD11</f>
        <v>6.1368999999999998</v>
      </c>
      <c r="W10" s="2" t="str">
        <f>'[1]Werklijst 2021 06'!AE11</f>
        <v/>
      </c>
      <c r="X10" s="2">
        <f>'[1]Werklijst 2021 06'!AF11</f>
        <v>6.1368999999999998</v>
      </c>
      <c r="Y10" s="2" t="str">
        <f>'[1]Werklijst 2021 06'!AG11</f>
        <v/>
      </c>
      <c r="Z10" s="2">
        <f>'[1]Werklijst 2021 06'!AM11</f>
        <v>3</v>
      </c>
      <c r="AA10" s="2" t="str">
        <f>'[1]Werklijst 2021 06'!AN11</f>
        <v/>
      </c>
      <c r="AB10" s="2">
        <f>'[1]Werklijst 2021 06'!AO11</f>
        <v>3.1368999999999998</v>
      </c>
      <c r="AC10" s="2" t="str">
        <f>'[1]Werklijst 2021 06'!AP11</f>
        <v/>
      </c>
      <c r="AD10" s="1" t="str">
        <f>+'[1]Werklijst 2021 06'!AQ11</f>
        <v>-</v>
      </c>
    </row>
    <row r="11" spans="1:40" s="11" customFormat="1" x14ac:dyDescent="0.2">
      <c r="A11" s="10">
        <f>'[1]Werklijst 2021 06'!A12</f>
        <v>3590247</v>
      </c>
      <c r="B11" s="3" t="str">
        <f>'[1]Werklijst 2021 06'!B12</f>
        <v>ANNAIS 30 6 X 21</v>
      </c>
      <c r="C11" s="3" t="str">
        <f>'[1]Werklijst 2021 06'!C12</f>
        <v>CERES PHARMA</v>
      </c>
      <c r="D11" s="3">
        <f>'[1]Werklijst 2021 06'!H12</f>
        <v>6</v>
      </c>
      <c r="E11" s="7" t="str">
        <f>'[1]Werklijst 2021 06'!D12</f>
        <v>-</v>
      </c>
      <c r="F11" s="7" t="str">
        <f>'[1]Werklijst 2021 06'!E12</f>
        <v>-</v>
      </c>
      <c r="G11" s="9" t="str">
        <f>'[1]Werklijst 2021 06'!F12</f>
        <v>-</v>
      </c>
      <c r="H11" s="8" t="str">
        <f>'[1]Werklijst 2021 06'!G12</f>
        <v>S</v>
      </c>
      <c r="I11" s="7" t="str">
        <f>'[1]Werklijst 2021 06'!I12</f>
        <v>G</v>
      </c>
      <c r="J11" s="7" t="str">
        <f>'[1]Werklijst 2021 06'!J12</f>
        <v>-</v>
      </c>
      <c r="K11" s="5">
        <f>'[1]Werklijst 2021 06'!L12</f>
        <v>43.8</v>
      </c>
      <c r="L11" s="5">
        <f>'[1]Werklijst 2021 06'!M12</f>
        <v>43.8</v>
      </c>
      <c r="M11" s="5">
        <f>'[1]Werklijst 2021 06'!N12</f>
        <v>43.8</v>
      </c>
      <c r="N11" s="5">
        <f>'[1]Werklijst 2021 06'!P12</f>
        <v>18</v>
      </c>
      <c r="O11" s="5">
        <f>'[1]Werklijst 2021 06'!S12</f>
        <v>25.799999999999997</v>
      </c>
      <c r="P11" s="6" t="str">
        <f>'[1]Werklijst 2021 06'!T12</f>
        <v>-</v>
      </c>
      <c r="Q11" s="3" t="str">
        <f>'[1]Werklijst 2021 06'!U12</f>
        <v>-</v>
      </c>
      <c r="R11" s="5" t="str">
        <f>'[1]Werklijst 2021 06'!V12</f>
        <v>-</v>
      </c>
      <c r="S11" s="4" t="str">
        <f>'[1]Werklijst 2021 06'!W12</f>
        <v>-</v>
      </c>
      <c r="T11" s="3" t="str">
        <f>'[1]Werklijst 2021 06'!X12</f>
        <v>-</v>
      </c>
      <c r="U11" s="2">
        <f>'[1]Werklijst 2021 06'!AC12</f>
        <v>68.56</v>
      </c>
      <c r="V11" s="2" t="str">
        <f>'[1]Werklijst 2021 06'!AD12</f>
        <v/>
      </c>
      <c r="W11" s="2" t="str">
        <f>'[1]Werklijst 2021 06'!AE12</f>
        <v/>
      </c>
      <c r="X11" s="2" t="str">
        <f>'[1]Werklijst 2021 06'!AF12</f>
        <v/>
      </c>
      <c r="Y11" s="2" t="str">
        <f>'[1]Werklijst 2021 06'!AG12</f>
        <v/>
      </c>
      <c r="Z11" s="2" t="str">
        <f>'[1]Werklijst 2021 06'!AM12</f>
        <v/>
      </c>
      <c r="AA11" s="2" t="str">
        <f>'[1]Werklijst 2021 06'!AN12</f>
        <v/>
      </c>
      <c r="AB11" s="2" t="str">
        <f>'[1]Werklijst 2021 06'!AO12</f>
        <v/>
      </c>
      <c r="AC11" s="2" t="str">
        <f>'[1]Werklijst 2021 06'!AP12</f>
        <v/>
      </c>
      <c r="AD11" s="1" t="str">
        <f>+'[1]Werklijst 2021 06'!AQ12</f>
        <v>-</v>
      </c>
    </row>
    <row r="12" spans="1:40" s="11" customFormat="1" x14ac:dyDescent="0.2">
      <c r="A12" s="10">
        <f>'[1]Werklijst 2021 06'!A13</f>
        <v>3590254</v>
      </c>
      <c r="B12" s="3" t="str">
        <f>'[1]Werklijst 2021 06'!B13</f>
        <v>ANNAIS 30 13 X 21</v>
      </c>
      <c r="C12" s="3" t="str">
        <f>'[1]Werklijst 2021 06'!C13</f>
        <v>CERES PHARMA</v>
      </c>
      <c r="D12" s="3">
        <f>'[1]Werklijst 2021 06'!H13</f>
        <v>13</v>
      </c>
      <c r="E12" s="7" t="str">
        <f>'[1]Werklijst 2021 06'!D13</f>
        <v>-</v>
      </c>
      <c r="F12" s="7" t="str">
        <f>'[1]Werklijst 2021 06'!E13</f>
        <v>-</v>
      </c>
      <c r="G12" s="9" t="str">
        <f>'[1]Werklijst 2021 06'!F13</f>
        <v>-</v>
      </c>
      <c r="H12" s="8" t="str">
        <f>'[1]Werklijst 2021 06'!G13</f>
        <v>S</v>
      </c>
      <c r="I12" s="7" t="str">
        <f>'[1]Werklijst 2021 06'!I13</f>
        <v>G</v>
      </c>
      <c r="J12" s="7" t="str">
        <f>'[1]Werklijst 2021 06'!J13</f>
        <v>-</v>
      </c>
      <c r="K12" s="5">
        <f>'[1]Werklijst 2021 06'!L13</f>
        <v>82.87</v>
      </c>
      <c r="L12" s="5">
        <f>'[1]Werklijst 2021 06'!M13</f>
        <v>82.87</v>
      </c>
      <c r="M12" s="5">
        <f>'[1]Werklijst 2021 06'!N13</f>
        <v>82.87</v>
      </c>
      <c r="N12" s="5">
        <f>'[1]Werklijst 2021 06'!P13</f>
        <v>39</v>
      </c>
      <c r="O12" s="5">
        <f>'[1]Werklijst 2021 06'!S13</f>
        <v>43.870000000000005</v>
      </c>
      <c r="P12" s="6" t="str">
        <f>'[1]Werklijst 2021 06'!T13</f>
        <v>-</v>
      </c>
      <c r="Q12" s="3" t="str">
        <f>'[1]Werklijst 2021 06'!U13</f>
        <v>-</v>
      </c>
      <c r="R12" s="5" t="str">
        <f>'[1]Werklijst 2021 06'!V13</f>
        <v>-</v>
      </c>
      <c r="S12" s="4" t="str">
        <f>'[1]Werklijst 2021 06'!W13</f>
        <v>-</v>
      </c>
      <c r="T12" s="3" t="str">
        <f>'[1]Werklijst 2021 06'!X13</f>
        <v>-</v>
      </c>
      <c r="U12" s="2">
        <f>'[1]Werklijst 2021 06'!AC13</f>
        <v>68.56</v>
      </c>
      <c r="V12" s="2" t="str">
        <f>'[1]Werklijst 2021 06'!AD13</f>
        <v/>
      </c>
      <c r="W12" s="2" t="str">
        <f>'[1]Werklijst 2021 06'!AE13</f>
        <v/>
      </c>
      <c r="X12" s="2" t="str">
        <f>'[1]Werklijst 2021 06'!AF13</f>
        <v/>
      </c>
      <c r="Y12" s="2" t="str">
        <f>'[1]Werklijst 2021 06'!AG13</f>
        <v/>
      </c>
      <c r="Z12" s="2" t="str">
        <f>'[1]Werklijst 2021 06'!AM13</f>
        <v/>
      </c>
      <c r="AA12" s="2" t="str">
        <f>'[1]Werklijst 2021 06'!AN13</f>
        <v/>
      </c>
      <c r="AB12" s="2" t="str">
        <f>'[1]Werklijst 2021 06'!AO13</f>
        <v/>
      </c>
      <c r="AC12" s="2" t="str">
        <f>'[1]Werklijst 2021 06'!AP13</f>
        <v/>
      </c>
      <c r="AD12" s="1" t="str">
        <f>+'[1]Werklijst 2021 06'!AQ13</f>
        <v>-</v>
      </c>
    </row>
    <row r="13" spans="1:40" s="11" customFormat="1" x14ac:dyDescent="0.2">
      <c r="A13" s="10" t="str">
        <f>'[1]Werklijst 2021 06'!A14</f>
        <v xml:space="preserve">3325982               </v>
      </c>
      <c r="B13" s="3" t="str">
        <f>'[1]Werklijst 2021 06'!B14</f>
        <v>ANNAIS CONTINU 3x28</v>
      </c>
      <c r="C13" s="3" t="str">
        <f>'[1]Werklijst 2021 06'!C14</f>
        <v>CERES PHARMA</v>
      </c>
      <c r="D13" s="3">
        <f>'[1]Werklijst 2021 06'!H14</f>
        <v>3</v>
      </c>
      <c r="E13" s="7" t="str">
        <f>'[1]Werklijst 2021 06'!D14</f>
        <v>-</v>
      </c>
      <c r="F13" s="7" t="str">
        <f>'[1]Werklijst 2021 06'!E14</f>
        <v>-</v>
      </c>
      <c r="G13" s="9" t="str">
        <f>'[1]Werklijst 2021 06'!F14</f>
        <v>-</v>
      </c>
      <c r="H13" s="8" t="str">
        <f>'[1]Werklijst 2021 06'!G14</f>
        <v>S</v>
      </c>
      <c r="I13" s="7" t="str">
        <f>'[1]Werklijst 2021 06'!I14</f>
        <v>G</v>
      </c>
      <c r="J13" s="7" t="str">
        <f>'[1]Werklijst 2021 06'!J14</f>
        <v>-</v>
      </c>
      <c r="K13" s="5">
        <f>'[1]Werklijst 2021 06'!L14</f>
        <v>27.37</v>
      </c>
      <c r="L13" s="5">
        <f>'[1]Werklijst 2021 06'!M14</f>
        <v>27.37</v>
      </c>
      <c r="M13" s="5">
        <f>'[1]Werklijst 2021 06'!N14</f>
        <v>27.37</v>
      </c>
      <c r="N13" s="5">
        <f>'[1]Werklijst 2021 06'!P14</f>
        <v>9</v>
      </c>
      <c r="O13" s="5">
        <f>'[1]Werklijst 2021 06'!S14</f>
        <v>18.37</v>
      </c>
      <c r="P13" s="6" t="str">
        <f>'[1]Werklijst 2021 06'!T14</f>
        <v>7709751</v>
      </c>
      <c r="Q13" s="3" t="str">
        <f>'[1]Werklijst 2021 06'!U14</f>
        <v>ANNAIS CONTINU</v>
      </c>
      <c r="R13" s="5" t="str">
        <f>'[1]Werklijst 2021 06'!V14</f>
        <v>CERES PHARMA</v>
      </c>
      <c r="S13" s="4" t="str">
        <f>'[1]Werklijst 2021 06'!W14</f>
        <v>28 comp</v>
      </c>
      <c r="T13" s="3">
        <f>'[1]Werklijst 2021 06'!X14</f>
        <v>1</v>
      </c>
      <c r="U13" s="2">
        <f>'[1]Werklijst 2021 06'!AC14</f>
        <v>68.56</v>
      </c>
      <c r="V13" s="2">
        <f>'[1]Werklijst 2021 06'!AD14</f>
        <v>6.1368999999999998</v>
      </c>
      <c r="W13" s="2" t="str">
        <f>'[1]Werklijst 2021 06'!AE14</f>
        <v/>
      </c>
      <c r="X13" s="2">
        <f>'[1]Werklijst 2021 06'!AF14</f>
        <v>6.1368999999999998</v>
      </c>
      <c r="Y13" s="2" t="str">
        <f>'[1]Werklijst 2021 06'!AG14</f>
        <v/>
      </c>
      <c r="Z13" s="2">
        <f>'[1]Werklijst 2021 06'!AM14</f>
        <v>3</v>
      </c>
      <c r="AA13" s="2" t="str">
        <f>'[1]Werklijst 2021 06'!AN14</f>
        <v/>
      </c>
      <c r="AB13" s="2">
        <f>'[1]Werklijst 2021 06'!AO14</f>
        <v>3.1368999999999998</v>
      </c>
      <c r="AC13" s="2" t="str">
        <f>'[1]Werklijst 2021 06'!AP14</f>
        <v/>
      </c>
      <c r="AD13" s="1" t="str">
        <f>+'[1]Werklijst 2021 06'!AQ14</f>
        <v>-</v>
      </c>
    </row>
    <row r="14" spans="1:40" s="11" customFormat="1" x14ac:dyDescent="0.2">
      <c r="A14" s="10">
        <f>'[1]Werklijst 2021 06'!A15</f>
        <v>3325990</v>
      </c>
      <c r="B14" s="3" t="str">
        <f>'[1]Werklijst 2021 06'!B15</f>
        <v>ANNAIS CONTINU 6x28</v>
      </c>
      <c r="C14" s="3" t="str">
        <f>'[1]Werklijst 2021 06'!C15</f>
        <v>CERES PHARMA</v>
      </c>
      <c r="D14" s="3">
        <f>'[1]Werklijst 2021 06'!H15</f>
        <v>6</v>
      </c>
      <c r="E14" s="7" t="str">
        <f>'[1]Werklijst 2021 06'!D15</f>
        <v>-</v>
      </c>
      <c r="F14" s="7" t="str">
        <f>'[1]Werklijst 2021 06'!E15</f>
        <v>-</v>
      </c>
      <c r="G14" s="9" t="str">
        <f>'[1]Werklijst 2021 06'!F15</f>
        <v>-</v>
      </c>
      <c r="H14" s="8" t="str">
        <f>'[1]Werklijst 2021 06'!G15</f>
        <v>S</v>
      </c>
      <c r="I14" s="7" t="str">
        <f>'[1]Werklijst 2021 06'!I15</f>
        <v>G</v>
      </c>
      <c r="J14" s="7" t="str">
        <f>'[1]Werklijst 2021 06'!J15</f>
        <v>-</v>
      </c>
      <c r="K14" s="5">
        <f>'[1]Werklijst 2021 06'!L15</f>
        <v>43.8</v>
      </c>
      <c r="L14" s="5">
        <f>'[1]Werklijst 2021 06'!M15</f>
        <v>43.8</v>
      </c>
      <c r="M14" s="5">
        <f>'[1]Werklijst 2021 06'!N15</f>
        <v>43.8</v>
      </c>
      <c r="N14" s="5">
        <f>'[1]Werklijst 2021 06'!P15</f>
        <v>18</v>
      </c>
      <c r="O14" s="5">
        <f>'[1]Werklijst 2021 06'!S15</f>
        <v>25.799999999999997</v>
      </c>
      <c r="P14" s="6" t="str">
        <f>'[1]Werklijst 2021 06'!T15</f>
        <v>-</v>
      </c>
      <c r="Q14" s="3" t="str">
        <f>'[1]Werklijst 2021 06'!U15</f>
        <v>-</v>
      </c>
      <c r="R14" s="5" t="str">
        <f>'[1]Werklijst 2021 06'!V15</f>
        <v>-</v>
      </c>
      <c r="S14" s="4" t="str">
        <f>'[1]Werklijst 2021 06'!W15</f>
        <v>-</v>
      </c>
      <c r="T14" s="3" t="str">
        <f>'[1]Werklijst 2021 06'!X15</f>
        <v>-</v>
      </c>
      <c r="U14" s="2">
        <f>'[1]Werklijst 2021 06'!AC15</f>
        <v>68.56</v>
      </c>
      <c r="V14" s="2" t="str">
        <f>'[1]Werklijst 2021 06'!AD15</f>
        <v/>
      </c>
      <c r="W14" s="2" t="str">
        <f>'[1]Werklijst 2021 06'!AE15</f>
        <v/>
      </c>
      <c r="X14" s="2" t="str">
        <f>'[1]Werklijst 2021 06'!AF15</f>
        <v/>
      </c>
      <c r="Y14" s="2" t="str">
        <f>'[1]Werklijst 2021 06'!AG15</f>
        <v/>
      </c>
      <c r="Z14" s="2" t="str">
        <f>'[1]Werklijst 2021 06'!AM15</f>
        <v/>
      </c>
      <c r="AA14" s="2" t="str">
        <f>'[1]Werklijst 2021 06'!AN15</f>
        <v/>
      </c>
      <c r="AB14" s="2" t="str">
        <f>'[1]Werklijst 2021 06'!AO15</f>
        <v/>
      </c>
      <c r="AC14" s="2" t="str">
        <f>'[1]Werklijst 2021 06'!AP15</f>
        <v/>
      </c>
      <c r="AD14" s="1" t="str">
        <f>+'[1]Werklijst 2021 06'!AQ15</f>
        <v>-</v>
      </c>
    </row>
    <row r="15" spans="1:40" s="11" customFormat="1" x14ac:dyDescent="0.2">
      <c r="A15" s="10" t="str">
        <f>'[1]Werklijst 2021 06'!A16</f>
        <v xml:space="preserve">3326006               </v>
      </c>
      <c r="B15" s="3" t="str">
        <f>'[1]Werklijst 2021 06'!B16</f>
        <v>ANNAIS CONTINU 13x28</v>
      </c>
      <c r="C15" s="3" t="str">
        <f>'[1]Werklijst 2021 06'!C16</f>
        <v>CERES PHARMA</v>
      </c>
      <c r="D15" s="3">
        <f>'[1]Werklijst 2021 06'!H16</f>
        <v>13</v>
      </c>
      <c r="E15" s="7" t="str">
        <f>'[1]Werklijst 2021 06'!D16</f>
        <v>-</v>
      </c>
      <c r="F15" s="7" t="str">
        <f>'[1]Werklijst 2021 06'!E16</f>
        <v>-</v>
      </c>
      <c r="G15" s="9" t="str">
        <f>'[1]Werklijst 2021 06'!F16</f>
        <v>-</v>
      </c>
      <c r="H15" s="8" t="str">
        <f>'[1]Werklijst 2021 06'!G16</f>
        <v>S</v>
      </c>
      <c r="I15" s="7" t="str">
        <f>'[1]Werklijst 2021 06'!I16</f>
        <v>G</v>
      </c>
      <c r="J15" s="7" t="str">
        <f>'[1]Werklijst 2021 06'!J16</f>
        <v>-</v>
      </c>
      <c r="K15" s="5">
        <f>'[1]Werklijst 2021 06'!L16</f>
        <v>82.87</v>
      </c>
      <c r="L15" s="5">
        <f>'[1]Werklijst 2021 06'!M16</f>
        <v>82.87</v>
      </c>
      <c r="M15" s="5">
        <f>'[1]Werklijst 2021 06'!N16</f>
        <v>82.87</v>
      </c>
      <c r="N15" s="5">
        <f>'[1]Werklijst 2021 06'!P16</f>
        <v>39</v>
      </c>
      <c r="O15" s="5">
        <f>'[1]Werklijst 2021 06'!S16</f>
        <v>43.870000000000005</v>
      </c>
      <c r="P15" s="6" t="str">
        <f>'[1]Werklijst 2021 06'!T16</f>
        <v>-</v>
      </c>
      <c r="Q15" s="3" t="str">
        <f>'[1]Werklijst 2021 06'!U16</f>
        <v>-</v>
      </c>
      <c r="R15" s="5" t="str">
        <f>'[1]Werklijst 2021 06'!V16</f>
        <v>-</v>
      </c>
      <c r="S15" s="4" t="str">
        <f>'[1]Werklijst 2021 06'!W16</f>
        <v>-</v>
      </c>
      <c r="T15" s="3" t="str">
        <f>'[1]Werklijst 2021 06'!X16</f>
        <v>-</v>
      </c>
      <c r="U15" s="2">
        <f>'[1]Werklijst 2021 06'!AC16</f>
        <v>68.56</v>
      </c>
      <c r="V15" s="2" t="str">
        <f>'[1]Werklijst 2021 06'!AD16</f>
        <v/>
      </c>
      <c r="W15" s="2" t="str">
        <f>'[1]Werklijst 2021 06'!AE16</f>
        <v/>
      </c>
      <c r="X15" s="2" t="str">
        <f>'[1]Werklijst 2021 06'!AF16</f>
        <v/>
      </c>
      <c r="Y15" s="2" t="str">
        <f>'[1]Werklijst 2021 06'!AG16</f>
        <v/>
      </c>
      <c r="Z15" s="2" t="str">
        <f>'[1]Werklijst 2021 06'!AM16</f>
        <v/>
      </c>
      <c r="AA15" s="2" t="str">
        <f>'[1]Werklijst 2021 06'!AN16</f>
        <v/>
      </c>
      <c r="AB15" s="2" t="str">
        <f>'[1]Werklijst 2021 06'!AO16</f>
        <v/>
      </c>
      <c r="AC15" s="2" t="str">
        <f>'[1]Werklijst 2021 06'!AP16</f>
        <v/>
      </c>
      <c r="AD15" s="1" t="str">
        <f>+'[1]Werklijst 2021 06'!AQ16</f>
        <v>-</v>
      </c>
    </row>
    <row r="16" spans="1:40" s="11" customFormat="1" x14ac:dyDescent="0.2">
      <c r="A16" s="10">
        <f>'[1]Werklijst 2021 06'!A17</f>
        <v>2882041</v>
      </c>
      <c r="B16" s="3" t="str">
        <f>'[1]Werklijst 2021 06'!B17</f>
        <v>ARMUNIA 20 TABL 3 X 21</v>
      </c>
      <c r="C16" s="3" t="str">
        <f>'[1]Werklijst 2021 06'!C17</f>
        <v>SANDOZ</v>
      </c>
      <c r="D16" s="3">
        <f>'[1]Werklijst 2021 06'!H17</f>
        <v>3</v>
      </c>
      <c r="E16" s="7" t="str">
        <f>'[1]Werklijst 2021 06'!D17</f>
        <v>-</v>
      </c>
      <c r="F16" s="7" t="str">
        <f>'[1]Werklijst 2021 06'!E17</f>
        <v>-</v>
      </c>
      <c r="G16" s="9" t="str">
        <f>'[1]Werklijst 2021 06'!F17</f>
        <v>-</v>
      </c>
      <c r="H16" s="8" t="str">
        <f>'[1]Werklijst 2021 06'!G17</f>
        <v>S</v>
      </c>
      <c r="I16" s="7" t="str">
        <f>'[1]Werklijst 2021 06'!I17</f>
        <v>G</v>
      </c>
      <c r="J16" s="7" t="str">
        <f>'[1]Werklijst 2021 06'!J17</f>
        <v>-</v>
      </c>
      <c r="K16" s="5">
        <f>'[1]Werklijst 2021 06'!L17</f>
        <v>24.57</v>
      </c>
      <c r="L16" s="5">
        <f>'[1]Werklijst 2021 06'!M17</f>
        <v>24.57</v>
      </c>
      <c r="M16" s="5">
        <f>'[1]Werklijst 2021 06'!N17</f>
        <v>24.57</v>
      </c>
      <c r="N16" s="5">
        <f>'[1]Werklijst 2021 06'!P17</f>
        <v>9</v>
      </c>
      <c r="O16" s="5">
        <f>'[1]Werklijst 2021 06'!S17</f>
        <v>15.57</v>
      </c>
      <c r="P16" s="6" t="str">
        <f>'[1]Werklijst 2021 06'!T17</f>
        <v>7704455</v>
      </c>
      <c r="Q16" s="3" t="str">
        <f>'[1]Werklijst 2021 06'!U17</f>
        <v xml:space="preserve">ARMUNIA 20 TABL </v>
      </c>
      <c r="R16" s="5" t="str">
        <f>'[1]Werklijst 2021 06'!V17</f>
        <v>SANDOZ</v>
      </c>
      <c r="S16" s="4" t="str">
        <f>'[1]Werklijst 2021 06'!W17</f>
        <v>21 tabl</v>
      </c>
      <c r="T16" s="3">
        <f>'[1]Werklijst 2021 06'!X17</f>
        <v>1</v>
      </c>
      <c r="U16" s="2">
        <f>'[1]Werklijst 2021 06'!AC17</f>
        <v>63.12</v>
      </c>
      <c r="V16" s="2">
        <f>'[1]Werklijst 2021 06'!AD17</f>
        <v>5.6938000000000004</v>
      </c>
      <c r="W16" s="2" t="str">
        <f>'[1]Werklijst 2021 06'!AE17</f>
        <v/>
      </c>
      <c r="X16" s="2">
        <f>'[1]Werklijst 2021 06'!AF17</f>
        <v>5.6938000000000004</v>
      </c>
      <c r="Y16" s="2" t="str">
        <f>'[1]Werklijst 2021 06'!AG17</f>
        <v/>
      </c>
      <c r="Z16" s="2">
        <f>'[1]Werklijst 2021 06'!AM17</f>
        <v>3</v>
      </c>
      <c r="AA16" s="2" t="str">
        <f>'[1]Werklijst 2021 06'!AN17</f>
        <v/>
      </c>
      <c r="AB16" s="2">
        <f>'[1]Werklijst 2021 06'!AO17</f>
        <v>2.6938000000000004</v>
      </c>
      <c r="AC16" s="2" t="str">
        <f>'[1]Werklijst 2021 06'!AP17</f>
        <v/>
      </c>
      <c r="AD16" s="1" t="str">
        <f>+'[1]Werklijst 2021 06'!AQ17</f>
        <v>-</v>
      </c>
    </row>
    <row r="17" spans="1:30" s="11" customFormat="1" x14ac:dyDescent="0.2">
      <c r="A17" s="10">
        <f>'[1]Werklijst 2021 06'!A18</f>
        <v>2882058</v>
      </c>
      <c r="B17" s="3" t="str">
        <f>'[1]Werklijst 2021 06'!B18</f>
        <v>ARMUNIA 20 TABL 6 X 21</v>
      </c>
      <c r="C17" s="3" t="str">
        <f>'[1]Werklijst 2021 06'!C18</f>
        <v>SANDOZ</v>
      </c>
      <c r="D17" s="3">
        <f>'[1]Werklijst 2021 06'!H18</f>
        <v>6</v>
      </c>
      <c r="E17" s="7" t="str">
        <f>'[1]Werklijst 2021 06'!D18</f>
        <v>-</v>
      </c>
      <c r="F17" s="7" t="str">
        <f>'[1]Werklijst 2021 06'!E18</f>
        <v>-</v>
      </c>
      <c r="G17" s="9" t="str">
        <f>'[1]Werklijst 2021 06'!F18</f>
        <v>-</v>
      </c>
      <c r="H17" s="8" t="str">
        <f>'[1]Werklijst 2021 06'!G18</f>
        <v>S</v>
      </c>
      <c r="I17" s="7" t="str">
        <f>'[1]Werklijst 2021 06'!I18</f>
        <v>G</v>
      </c>
      <c r="J17" s="7" t="str">
        <f>'[1]Werklijst 2021 06'!J18</f>
        <v>-</v>
      </c>
      <c r="K17" s="5">
        <f>'[1]Werklijst 2021 06'!L18</f>
        <v>40.090000000000003</v>
      </c>
      <c r="L17" s="5">
        <f>'[1]Werklijst 2021 06'!M18</f>
        <v>40.090000000000003</v>
      </c>
      <c r="M17" s="5">
        <f>'[1]Werklijst 2021 06'!N18</f>
        <v>40.090000000000003</v>
      </c>
      <c r="N17" s="5">
        <f>'[1]Werklijst 2021 06'!P18</f>
        <v>18</v>
      </c>
      <c r="O17" s="5">
        <f>'[1]Werklijst 2021 06'!S18</f>
        <v>22.090000000000003</v>
      </c>
      <c r="P17" s="6" t="str">
        <f>'[1]Werklijst 2021 06'!T18</f>
        <v>-</v>
      </c>
      <c r="Q17" s="3" t="str">
        <f>'[1]Werklijst 2021 06'!U18</f>
        <v>-</v>
      </c>
      <c r="R17" s="5" t="str">
        <f>'[1]Werklijst 2021 06'!V18</f>
        <v>-</v>
      </c>
      <c r="S17" s="4" t="str">
        <f>'[1]Werklijst 2021 06'!W18</f>
        <v>-</v>
      </c>
      <c r="T17" s="3" t="str">
        <f>'[1]Werklijst 2021 06'!X18</f>
        <v>-</v>
      </c>
      <c r="U17" s="2">
        <f>'[1]Werklijst 2021 06'!AC18</f>
        <v>63.12</v>
      </c>
      <c r="V17" s="2" t="str">
        <f>'[1]Werklijst 2021 06'!AD18</f>
        <v/>
      </c>
      <c r="W17" s="2" t="str">
        <f>'[1]Werklijst 2021 06'!AE18</f>
        <v/>
      </c>
      <c r="X17" s="2" t="str">
        <f>'[1]Werklijst 2021 06'!AF18</f>
        <v/>
      </c>
      <c r="Y17" s="2" t="str">
        <f>'[1]Werklijst 2021 06'!AG18</f>
        <v/>
      </c>
      <c r="Z17" s="2" t="str">
        <f>'[1]Werklijst 2021 06'!AM18</f>
        <v/>
      </c>
      <c r="AA17" s="2" t="str">
        <f>'[1]Werklijst 2021 06'!AN18</f>
        <v/>
      </c>
      <c r="AB17" s="2" t="str">
        <f>'[1]Werklijst 2021 06'!AO18</f>
        <v/>
      </c>
      <c r="AC17" s="2" t="str">
        <f>'[1]Werklijst 2021 06'!AP18</f>
        <v/>
      </c>
      <c r="AD17" s="1" t="str">
        <f>+'[1]Werklijst 2021 06'!AQ18</f>
        <v>-</v>
      </c>
    </row>
    <row r="18" spans="1:30" s="11" customFormat="1" x14ac:dyDescent="0.2">
      <c r="A18" s="10">
        <f>'[1]Werklijst 2021 06'!A19</f>
        <v>2882066</v>
      </c>
      <c r="B18" s="3" t="str">
        <f>'[1]Werklijst 2021 06'!B19</f>
        <v>ARMUNIA 20 TABL 13 X 21</v>
      </c>
      <c r="C18" s="3" t="str">
        <f>'[1]Werklijst 2021 06'!C19</f>
        <v>SANDOZ</v>
      </c>
      <c r="D18" s="3">
        <f>'[1]Werklijst 2021 06'!H19</f>
        <v>13</v>
      </c>
      <c r="E18" s="7" t="str">
        <f>'[1]Werklijst 2021 06'!D19</f>
        <v>-</v>
      </c>
      <c r="F18" s="7" t="str">
        <f>'[1]Werklijst 2021 06'!E19</f>
        <v>-</v>
      </c>
      <c r="G18" s="9" t="str">
        <f>'[1]Werklijst 2021 06'!F19</f>
        <v>-</v>
      </c>
      <c r="H18" s="8" t="str">
        <f>'[1]Werklijst 2021 06'!G19</f>
        <v>S</v>
      </c>
      <c r="I18" s="7" t="str">
        <f>'[1]Werklijst 2021 06'!I19</f>
        <v>G</v>
      </c>
      <c r="J18" s="7" t="str">
        <f>'[1]Werklijst 2021 06'!J19</f>
        <v>-</v>
      </c>
      <c r="K18" s="5">
        <f>'[1]Werklijst 2021 06'!L19</f>
        <v>77.099999999999994</v>
      </c>
      <c r="L18" s="5">
        <f>'[1]Werklijst 2021 06'!M19</f>
        <v>77.099999999999994</v>
      </c>
      <c r="M18" s="5">
        <f>'[1]Werklijst 2021 06'!N19</f>
        <v>77.099999999999994</v>
      </c>
      <c r="N18" s="5">
        <f>'[1]Werklijst 2021 06'!P19</f>
        <v>39</v>
      </c>
      <c r="O18" s="5">
        <f>'[1]Werklijst 2021 06'!S19</f>
        <v>38.099999999999994</v>
      </c>
      <c r="P18" s="6" t="str">
        <f>'[1]Werklijst 2021 06'!T19</f>
        <v>-</v>
      </c>
      <c r="Q18" s="3" t="str">
        <f>'[1]Werklijst 2021 06'!U19</f>
        <v>-</v>
      </c>
      <c r="R18" s="5" t="str">
        <f>'[1]Werklijst 2021 06'!V19</f>
        <v>-</v>
      </c>
      <c r="S18" s="4" t="str">
        <f>'[1]Werklijst 2021 06'!W19</f>
        <v>-</v>
      </c>
      <c r="T18" s="3" t="str">
        <f>'[1]Werklijst 2021 06'!X19</f>
        <v>-</v>
      </c>
      <c r="U18" s="2">
        <f>'[1]Werklijst 2021 06'!AC19</f>
        <v>63.12</v>
      </c>
      <c r="V18" s="2" t="str">
        <f>'[1]Werklijst 2021 06'!AD19</f>
        <v/>
      </c>
      <c r="W18" s="2" t="str">
        <f>'[1]Werklijst 2021 06'!AE19</f>
        <v/>
      </c>
      <c r="X18" s="2" t="str">
        <f>'[1]Werklijst 2021 06'!AF19</f>
        <v/>
      </c>
      <c r="Y18" s="2" t="str">
        <f>'[1]Werklijst 2021 06'!AG19</f>
        <v/>
      </c>
      <c r="Z18" s="2" t="str">
        <f>'[1]Werklijst 2021 06'!AM19</f>
        <v/>
      </c>
      <c r="AA18" s="2" t="str">
        <f>'[1]Werklijst 2021 06'!AN19</f>
        <v/>
      </c>
      <c r="AB18" s="2" t="str">
        <f>'[1]Werklijst 2021 06'!AO19</f>
        <v/>
      </c>
      <c r="AC18" s="2" t="str">
        <f>'[1]Werklijst 2021 06'!AP19</f>
        <v/>
      </c>
      <c r="AD18" s="1" t="str">
        <f>+'[1]Werklijst 2021 06'!AQ19</f>
        <v>-</v>
      </c>
    </row>
    <row r="19" spans="1:30" s="11" customFormat="1" x14ac:dyDescent="0.2">
      <c r="A19" s="10">
        <f>'[1]Werklijst 2021 06'!A20</f>
        <v>2882108</v>
      </c>
      <c r="B19" s="3" t="str">
        <f>'[1]Werklijst 2021 06'!B20</f>
        <v>ARMUNIA 30 TABL 3 X 21</v>
      </c>
      <c r="C19" s="3" t="str">
        <f>'[1]Werklijst 2021 06'!C20</f>
        <v>SANDOZ</v>
      </c>
      <c r="D19" s="3">
        <f>'[1]Werklijst 2021 06'!H20</f>
        <v>3</v>
      </c>
      <c r="E19" s="7" t="str">
        <f>'[1]Werklijst 2021 06'!D20</f>
        <v>-</v>
      </c>
      <c r="F19" s="7" t="str">
        <f>'[1]Werklijst 2021 06'!E20</f>
        <v>-</v>
      </c>
      <c r="G19" s="9" t="str">
        <f>'[1]Werklijst 2021 06'!F20</f>
        <v>-</v>
      </c>
      <c r="H19" s="8" t="str">
        <f>'[1]Werklijst 2021 06'!G20</f>
        <v>S</v>
      </c>
      <c r="I19" s="7" t="str">
        <f>'[1]Werklijst 2021 06'!I20</f>
        <v>G</v>
      </c>
      <c r="J19" s="7" t="str">
        <f>'[1]Werklijst 2021 06'!J20</f>
        <v>-</v>
      </c>
      <c r="K19" s="5">
        <f>'[1]Werklijst 2021 06'!L20</f>
        <v>24.18</v>
      </c>
      <c r="L19" s="5">
        <f>'[1]Werklijst 2021 06'!M20</f>
        <v>24.18</v>
      </c>
      <c r="M19" s="5">
        <f>'[1]Werklijst 2021 06'!N20</f>
        <v>24.18</v>
      </c>
      <c r="N19" s="5">
        <f>'[1]Werklijst 2021 06'!P20</f>
        <v>9</v>
      </c>
      <c r="O19" s="5">
        <f>'[1]Werklijst 2021 06'!S20</f>
        <v>15.18</v>
      </c>
      <c r="P19" s="6" t="str">
        <f>'[1]Werklijst 2021 06'!T20</f>
        <v>7704463</v>
      </c>
      <c r="Q19" s="3" t="str">
        <f>'[1]Werklijst 2021 06'!U20</f>
        <v>ARMUNIA 30 TABL</v>
      </c>
      <c r="R19" s="5" t="str">
        <f>'[1]Werklijst 2021 06'!V20</f>
        <v>SANDOZ</v>
      </c>
      <c r="S19" s="4" t="str">
        <f>'[1]Werklijst 2021 06'!W20</f>
        <v>21 tabl</v>
      </c>
      <c r="T19" s="3">
        <f>'[1]Werklijst 2021 06'!X20</f>
        <v>1</v>
      </c>
      <c r="U19" s="2">
        <f>'[1]Werklijst 2021 06'!AC20</f>
        <v>68.56</v>
      </c>
      <c r="V19" s="2">
        <f>'[1]Werklijst 2021 06'!AD20</f>
        <v>6.1368999999999998</v>
      </c>
      <c r="W19" s="2" t="str">
        <f>'[1]Werklijst 2021 06'!AE20</f>
        <v/>
      </c>
      <c r="X19" s="2">
        <f>'[1]Werklijst 2021 06'!AF20</f>
        <v>6.1368999999999998</v>
      </c>
      <c r="Y19" s="2" t="str">
        <f>'[1]Werklijst 2021 06'!AG20</f>
        <v/>
      </c>
      <c r="Z19" s="2">
        <f>'[1]Werklijst 2021 06'!AM20</f>
        <v>3</v>
      </c>
      <c r="AA19" s="2" t="str">
        <f>'[1]Werklijst 2021 06'!AN20</f>
        <v/>
      </c>
      <c r="AB19" s="2">
        <f>'[1]Werklijst 2021 06'!AO20</f>
        <v>3.1368999999999998</v>
      </c>
      <c r="AC19" s="2" t="str">
        <f>'[1]Werklijst 2021 06'!AP20</f>
        <v/>
      </c>
      <c r="AD19" s="1" t="str">
        <f>+'[1]Werklijst 2021 06'!AQ20</f>
        <v>-</v>
      </c>
    </row>
    <row r="20" spans="1:30" s="11" customFormat="1" x14ac:dyDescent="0.2">
      <c r="A20" s="10">
        <f>'[1]Werklijst 2021 06'!A21</f>
        <v>2882116</v>
      </c>
      <c r="B20" s="3" t="str">
        <f>'[1]Werklijst 2021 06'!B21</f>
        <v>ARMUNIA 30 TABL 6 X 21</v>
      </c>
      <c r="C20" s="3" t="str">
        <f>'[1]Werklijst 2021 06'!C21</f>
        <v>SANDOZ</v>
      </c>
      <c r="D20" s="3">
        <f>'[1]Werklijst 2021 06'!H21</f>
        <v>6</v>
      </c>
      <c r="E20" s="7" t="str">
        <f>'[1]Werklijst 2021 06'!D21</f>
        <v>-</v>
      </c>
      <c r="F20" s="7" t="str">
        <f>'[1]Werklijst 2021 06'!E21</f>
        <v>-</v>
      </c>
      <c r="G20" s="9" t="str">
        <f>'[1]Werklijst 2021 06'!F21</f>
        <v>-</v>
      </c>
      <c r="H20" s="8" t="str">
        <f>'[1]Werklijst 2021 06'!G21</f>
        <v>S</v>
      </c>
      <c r="I20" s="7" t="str">
        <f>'[1]Werklijst 2021 06'!I21</f>
        <v>G</v>
      </c>
      <c r="J20" s="7" t="str">
        <f>'[1]Werklijst 2021 06'!J21</f>
        <v>-</v>
      </c>
      <c r="K20" s="5">
        <f>'[1]Werklijst 2021 06'!L21</f>
        <v>42.52</v>
      </c>
      <c r="L20" s="5">
        <f>'[1]Werklijst 2021 06'!M21</f>
        <v>42.52</v>
      </c>
      <c r="M20" s="5">
        <f>'[1]Werklijst 2021 06'!N21</f>
        <v>42.52</v>
      </c>
      <c r="N20" s="5">
        <f>'[1]Werklijst 2021 06'!P21</f>
        <v>18</v>
      </c>
      <c r="O20" s="5">
        <f>'[1]Werklijst 2021 06'!S21</f>
        <v>24.520000000000003</v>
      </c>
      <c r="P20" s="6" t="str">
        <f>'[1]Werklijst 2021 06'!T21</f>
        <v>-</v>
      </c>
      <c r="Q20" s="3" t="str">
        <f>'[1]Werklijst 2021 06'!U21</f>
        <v>-</v>
      </c>
      <c r="R20" s="5" t="str">
        <f>'[1]Werklijst 2021 06'!V21</f>
        <v>-</v>
      </c>
      <c r="S20" s="4" t="str">
        <f>'[1]Werklijst 2021 06'!W21</f>
        <v>-</v>
      </c>
      <c r="T20" s="3" t="str">
        <f>'[1]Werklijst 2021 06'!X21</f>
        <v>-</v>
      </c>
      <c r="U20" s="2">
        <f>'[1]Werklijst 2021 06'!AC21</f>
        <v>68.56</v>
      </c>
      <c r="V20" s="2" t="str">
        <f>'[1]Werklijst 2021 06'!AD21</f>
        <v/>
      </c>
      <c r="W20" s="2" t="str">
        <f>'[1]Werklijst 2021 06'!AE21</f>
        <v/>
      </c>
      <c r="X20" s="2" t="str">
        <f>'[1]Werklijst 2021 06'!AF21</f>
        <v/>
      </c>
      <c r="Y20" s="2" t="str">
        <f>'[1]Werklijst 2021 06'!AG21</f>
        <v/>
      </c>
      <c r="Z20" s="2" t="str">
        <f>'[1]Werklijst 2021 06'!AM21</f>
        <v/>
      </c>
      <c r="AA20" s="2" t="str">
        <f>'[1]Werklijst 2021 06'!AN21</f>
        <v/>
      </c>
      <c r="AB20" s="2" t="str">
        <f>'[1]Werklijst 2021 06'!AO21</f>
        <v/>
      </c>
      <c r="AC20" s="2" t="str">
        <f>'[1]Werklijst 2021 06'!AP21</f>
        <v/>
      </c>
      <c r="AD20" s="1" t="str">
        <f>+'[1]Werklijst 2021 06'!AQ21</f>
        <v>-</v>
      </c>
    </row>
    <row r="21" spans="1:30" s="11" customFormat="1" x14ac:dyDescent="0.2">
      <c r="A21" s="10">
        <f>'[1]Werklijst 2021 06'!A22</f>
        <v>2882124</v>
      </c>
      <c r="B21" s="3" t="str">
        <f>'[1]Werklijst 2021 06'!B22</f>
        <v>ARMUNIA 30 TABL 13 X 21</v>
      </c>
      <c r="C21" s="3" t="str">
        <f>'[1]Werklijst 2021 06'!C22</f>
        <v>SANDOZ</v>
      </c>
      <c r="D21" s="3">
        <f>'[1]Werklijst 2021 06'!H22</f>
        <v>13</v>
      </c>
      <c r="E21" s="7" t="str">
        <f>'[1]Werklijst 2021 06'!D22</f>
        <v>-</v>
      </c>
      <c r="F21" s="7" t="str">
        <f>'[1]Werklijst 2021 06'!E22</f>
        <v>-</v>
      </c>
      <c r="G21" s="9" t="str">
        <f>'[1]Werklijst 2021 06'!F22</f>
        <v>-</v>
      </c>
      <c r="H21" s="8" t="str">
        <f>'[1]Werklijst 2021 06'!G22</f>
        <v>S</v>
      </c>
      <c r="I21" s="7" t="str">
        <f>'[1]Werklijst 2021 06'!I22</f>
        <v>G</v>
      </c>
      <c r="J21" s="7" t="str">
        <f>'[1]Werklijst 2021 06'!J22</f>
        <v>-</v>
      </c>
      <c r="K21" s="5">
        <f>'[1]Werklijst 2021 06'!L22</f>
        <v>82.87</v>
      </c>
      <c r="L21" s="5">
        <f>'[1]Werklijst 2021 06'!M22</f>
        <v>82.87</v>
      </c>
      <c r="M21" s="5">
        <f>'[1]Werklijst 2021 06'!N22</f>
        <v>82.87</v>
      </c>
      <c r="N21" s="5">
        <f>'[1]Werklijst 2021 06'!P22</f>
        <v>39</v>
      </c>
      <c r="O21" s="5">
        <f>'[1]Werklijst 2021 06'!S22</f>
        <v>43.870000000000005</v>
      </c>
      <c r="P21" s="6" t="str">
        <f>'[1]Werklijst 2021 06'!T22</f>
        <v>-</v>
      </c>
      <c r="Q21" s="3" t="str">
        <f>'[1]Werklijst 2021 06'!U22</f>
        <v>-</v>
      </c>
      <c r="R21" s="5" t="str">
        <f>'[1]Werklijst 2021 06'!V22</f>
        <v>-</v>
      </c>
      <c r="S21" s="4" t="str">
        <f>'[1]Werklijst 2021 06'!W22</f>
        <v>-</v>
      </c>
      <c r="T21" s="3" t="str">
        <f>'[1]Werklijst 2021 06'!X22</f>
        <v>-</v>
      </c>
      <c r="U21" s="2">
        <f>'[1]Werklijst 2021 06'!AC22</f>
        <v>68.56</v>
      </c>
      <c r="V21" s="2" t="str">
        <f>'[1]Werklijst 2021 06'!AD22</f>
        <v/>
      </c>
      <c r="W21" s="2" t="str">
        <f>'[1]Werklijst 2021 06'!AE22</f>
        <v/>
      </c>
      <c r="X21" s="2" t="str">
        <f>'[1]Werklijst 2021 06'!AF22</f>
        <v/>
      </c>
      <c r="Y21" s="2" t="str">
        <f>'[1]Werklijst 2021 06'!AG22</f>
        <v/>
      </c>
      <c r="Z21" s="2" t="str">
        <f>'[1]Werklijst 2021 06'!AM22</f>
        <v/>
      </c>
      <c r="AA21" s="2" t="str">
        <f>'[1]Werklijst 2021 06'!AN22</f>
        <v/>
      </c>
      <c r="AB21" s="2" t="str">
        <f>'[1]Werklijst 2021 06'!AO22</f>
        <v/>
      </c>
      <c r="AC21" s="2" t="str">
        <f>'[1]Werklijst 2021 06'!AP22</f>
        <v/>
      </c>
      <c r="AD21" s="1" t="str">
        <f>+'[1]Werklijst 2021 06'!AQ22</f>
        <v>-</v>
      </c>
    </row>
    <row r="22" spans="1:30" s="11" customFormat="1" x14ac:dyDescent="0.2">
      <c r="A22" s="10">
        <f>'[1]Werklijst 2021 06'!A23</f>
        <v>3529633</v>
      </c>
      <c r="B22" s="3" t="str">
        <f>'[1]Werklijst 2021 06'!B23</f>
        <v>ASTERLUNA CONTINU 0,15/0,03 3 X 28</v>
      </c>
      <c r="C22" s="3" t="str">
        <f>'[1]Werklijst 2021 06'!C23</f>
        <v>EXELTIS</v>
      </c>
      <c r="D22" s="3">
        <f>'[1]Werklijst 2021 06'!H23</f>
        <v>3</v>
      </c>
      <c r="E22" s="7">
        <f>'[1]Werklijst 2021 06'!D23</f>
        <v>1</v>
      </c>
      <c r="F22" s="7" t="str">
        <f>'[1]Werklijst 2021 06'!E23</f>
        <v>-</v>
      </c>
      <c r="G22" s="9" t="str">
        <f>'[1]Werklijst 2021 06'!F23</f>
        <v>-</v>
      </c>
      <c r="H22" s="8" t="str">
        <f>'[1]Werklijst 2021 06'!G23</f>
        <v>S</v>
      </c>
      <c r="I22" s="7" t="str">
        <f>'[1]Werklijst 2021 06'!I23</f>
        <v>G</v>
      </c>
      <c r="J22" s="7" t="str">
        <f>'[1]Werklijst 2021 06'!J23</f>
        <v>Cx</v>
      </c>
      <c r="K22" s="5">
        <f>'[1]Werklijst 2021 06'!L23</f>
        <v>7.96</v>
      </c>
      <c r="L22" s="5">
        <f>'[1]Werklijst 2021 06'!M23</f>
        <v>7.96</v>
      </c>
      <c r="M22" s="5">
        <f>'[1]Werklijst 2021 06'!N23</f>
        <v>3.63</v>
      </c>
      <c r="N22" s="5">
        <f>'[1]Werklijst 2021 06'!P23</f>
        <v>9</v>
      </c>
      <c r="O22" s="5">
        <f>'[1]Werklijst 2021 06'!S23</f>
        <v>0</v>
      </c>
      <c r="P22" s="6" t="str">
        <f>'[1]Werklijst 2021 06'!T23</f>
        <v>7709819</v>
      </c>
      <c r="Q22" s="3" t="str">
        <f>'[1]Werklijst 2021 06'!U23</f>
        <v>ASTERLUNA CONTINU 0,15/0,03 3 X 28</v>
      </c>
      <c r="R22" s="5" t="str">
        <f>'[1]Werklijst 2021 06'!V23</f>
        <v>EXELTIS</v>
      </c>
      <c r="S22" s="4" t="str">
        <f>'[1]Werklijst 2021 06'!W23</f>
        <v>28 tabl</v>
      </c>
      <c r="T22" s="3">
        <f>'[1]Werklijst 2021 06'!X23</f>
        <v>1</v>
      </c>
      <c r="U22" s="2">
        <f>'[1]Werklijst 2021 06'!AC23</f>
        <v>4.54</v>
      </c>
      <c r="V22" s="2">
        <f>'[1]Werklijst 2021 06'!AD23</f>
        <v>0.97670000000000001</v>
      </c>
      <c r="W22" s="2" t="str">
        <f>'[1]Werklijst 2021 06'!AE23</f>
        <v/>
      </c>
      <c r="X22" s="2">
        <f>'[1]Werklijst 2021 06'!AF23</f>
        <v>0.97670000000000001</v>
      </c>
      <c r="Y22" s="2" t="str">
        <f>'[1]Werklijst 2021 06'!AG23</f>
        <v/>
      </c>
      <c r="Z22" s="2">
        <f>'[1]Werklijst 2021 06'!AM23</f>
        <v>0.97670000000000001</v>
      </c>
      <c r="AA22" s="2" t="str">
        <f>'[1]Werklijst 2021 06'!AN23</f>
        <v/>
      </c>
      <c r="AB22" s="2">
        <f>'[1]Werklijst 2021 06'!AO23</f>
        <v>0</v>
      </c>
      <c r="AC22" s="2" t="str">
        <f>'[1]Werklijst 2021 06'!AP23</f>
        <v/>
      </c>
      <c r="AD22" s="1" t="str">
        <f>+'[1]Werklijst 2021 06'!AQ23</f>
        <v>-</v>
      </c>
    </row>
    <row r="23" spans="1:30" s="11" customFormat="1" x14ac:dyDescent="0.2">
      <c r="A23" s="10">
        <f>'[1]Werklijst 2021 06'!A24</f>
        <v>3529641</v>
      </c>
      <c r="B23" s="3" t="str">
        <f>'[1]Werklijst 2021 06'!B24</f>
        <v>ASTERLUNA CONTINU 0,15/0,03 6 X 28</v>
      </c>
      <c r="C23" s="3" t="str">
        <f>'[1]Werklijst 2021 06'!C24</f>
        <v>EXELTIS</v>
      </c>
      <c r="D23" s="3">
        <f>'[1]Werklijst 2021 06'!H24</f>
        <v>6</v>
      </c>
      <c r="E23" s="7">
        <f>'[1]Werklijst 2021 06'!D24</f>
        <v>1</v>
      </c>
      <c r="F23" s="7" t="str">
        <f>'[1]Werklijst 2021 06'!E24</f>
        <v>-</v>
      </c>
      <c r="G23" s="9" t="str">
        <f>'[1]Werklijst 2021 06'!F24</f>
        <v>-</v>
      </c>
      <c r="H23" s="8" t="str">
        <f>'[1]Werklijst 2021 06'!G24</f>
        <v>S</v>
      </c>
      <c r="I23" s="7" t="str">
        <f>'[1]Werklijst 2021 06'!I24</f>
        <v>G</v>
      </c>
      <c r="J23" s="7" t="str">
        <f>'[1]Werklijst 2021 06'!J24</f>
        <v>Cx</v>
      </c>
      <c r="K23" s="5">
        <f>'[1]Werklijst 2021 06'!L24</f>
        <v>10.5</v>
      </c>
      <c r="L23" s="5">
        <f>'[1]Werklijst 2021 06'!M24</f>
        <v>10.5</v>
      </c>
      <c r="M23" s="5">
        <f>'[1]Werklijst 2021 06'!N24</f>
        <v>6.42</v>
      </c>
      <c r="N23" s="5">
        <f>'[1]Werklijst 2021 06'!P24</f>
        <v>18</v>
      </c>
      <c r="O23" s="5">
        <f>'[1]Werklijst 2021 06'!S24</f>
        <v>0</v>
      </c>
      <c r="P23" s="6" t="str">
        <f>'[1]Werklijst 2021 06'!T24</f>
        <v>-</v>
      </c>
      <c r="Q23" s="3" t="str">
        <f>'[1]Werklijst 2021 06'!U24</f>
        <v>-</v>
      </c>
      <c r="R23" s="5" t="str">
        <f>'[1]Werklijst 2021 06'!V24</f>
        <v>-</v>
      </c>
      <c r="S23" s="4" t="str">
        <f>'[1]Werklijst 2021 06'!W24</f>
        <v>-</v>
      </c>
      <c r="T23" s="3" t="str">
        <f>'[1]Werklijst 2021 06'!X24</f>
        <v>-</v>
      </c>
      <c r="U23" s="2">
        <f>'[1]Werklijst 2021 06'!AC24</f>
        <v>4.54</v>
      </c>
      <c r="V23" s="2" t="str">
        <f>'[1]Werklijst 2021 06'!AD24</f>
        <v/>
      </c>
      <c r="W23" s="2" t="str">
        <f>'[1]Werklijst 2021 06'!AE24</f>
        <v/>
      </c>
      <c r="X23" s="2" t="str">
        <f>'[1]Werklijst 2021 06'!AF24</f>
        <v/>
      </c>
      <c r="Y23" s="2" t="str">
        <f>'[1]Werklijst 2021 06'!AG24</f>
        <v/>
      </c>
      <c r="Z23" s="2" t="str">
        <f>'[1]Werklijst 2021 06'!AM24</f>
        <v/>
      </c>
      <c r="AA23" s="2" t="str">
        <f>'[1]Werklijst 2021 06'!AN24</f>
        <v/>
      </c>
      <c r="AB23" s="2" t="str">
        <f>'[1]Werklijst 2021 06'!AO24</f>
        <v/>
      </c>
      <c r="AC23" s="2" t="str">
        <f>'[1]Werklijst 2021 06'!AP24</f>
        <v/>
      </c>
      <c r="AD23" s="1" t="str">
        <f>+'[1]Werklijst 2021 06'!AQ24</f>
        <v>-</v>
      </c>
    </row>
    <row r="24" spans="1:30" s="13" customFormat="1" x14ac:dyDescent="0.2">
      <c r="A24" s="23">
        <f>'[1]Werklijst 2021 06'!A25</f>
        <v>4266664</v>
      </c>
      <c r="B24" s="16" t="s">
        <v>75</v>
      </c>
      <c r="C24" s="16" t="str">
        <f>'[1]Werklijst 2021 06'!C25</f>
        <v>TITUS HEALTHCARE</v>
      </c>
      <c r="D24" s="16">
        <f>'[1]Werklijst 2021 06'!H25</f>
        <v>60</v>
      </c>
      <c r="E24" s="20" t="str">
        <f>'[1]Werklijst 2021 06'!D25</f>
        <v>-</v>
      </c>
      <c r="F24" s="20" t="str">
        <f>'[1]Werklijst 2021 06'!E25</f>
        <v>I</v>
      </c>
      <c r="G24" s="22" t="str">
        <f>'[1]Werklijst 2021 06'!F25</f>
        <v>-</v>
      </c>
      <c r="H24" s="21" t="str">
        <f>'[1]Werklijst 2021 06'!G25</f>
        <v>M</v>
      </c>
      <c r="I24" s="20" t="str">
        <f>'[1]Werklijst 2021 06'!I25</f>
        <v>-</v>
      </c>
      <c r="J24" s="20" t="str">
        <f>'[1]Werklijst 2021 06'!J25</f>
        <v>-</v>
      </c>
      <c r="K24" s="18">
        <f>'[1]Werklijst 2021 06'!L25</f>
        <v>139.75</v>
      </c>
      <c r="L24" s="18">
        <f>'[1]Werklijst 2021 06'!M25</f>
        <v>139.75</v>
      </c>
      <c r="M24" s="18">
        <f>'[1]Werklijst 2021 06'!N25</f>
        <v>139.75</v>
      </c>
      <c r="N24" s="18">
        <f>'[1]Werklijst 2021 06'!P25</f>
        <v>180</v>
      </c>
      <c r="O24" s="18">
        <f>'[1]Werklijst 2021 06'!S25</f>
        <v>0</v>
      </c>
      <c r="P24" s="19">
        <f>'[1]Werklijst 2021 06'!T25</f>
        <v>7728918</v>
      </c>
      <c r="Q24" s="16" t="str">
        <f>'[1]Werklijst 2021 06'!U25</f>
        <v>Dispositif intra-utérin IUB BALLERINE MIDI</v>
      </c>
      <c r="R24" s="18" t="str">
        <f>'[1]Werklijst 2021 06'!V25</f>
        <v>TITUS HEALTH CARE</v>
      </c>
      <c r="S24" s="17" t="str">
        <f>'[1]Werklijst 2021 06'!W25</f>
        <v>1 IUD</v>
      </c>
      <c r="T24" s="16" t="str">
        <f>'[1]Werklijst 2021 06'!X25</f>
        <v>60</v>
      </c>
      <c r="U24" s="15">
        <f>'[1]Werklijst 2021 06'!AC25</f>
        <v>105.88</v>
      </c>
      <c r="V24" s="15">
        <f>'[1]Werklijst 2021 06'!AD25</f>
        <v>119.34</v>
      </c>
      <c r="W24" s="15">
        <f>'[1]Werklijst 2021 06'!AE25</f>
        <v>112.23</v>
      </c>
      <c r="X24" s="15">
        <f>'[1]Werklijst 2021 06'!AF25</f>
        <v>119.34</v>
      </c>
      <c r="Y24" s="15">
        <f>'[1]Werklijst 2021 06'!AG25</f>
        <v>112.23</v>
      </c>
      <c r="Z24" s="15">
        <f>'[1]Werklijst 2021 06'!AM25</f>
        <v>119.34</v>
      </c>
      <c r="AA24" s="15">
        <f>'[1]Werklijst 2021 06'!AN25</f>
        <v>112.23</v>
      </c>
      <c r="AB24" s="15">
        <f>'[1]Werklijst 2021 06'!AO25</f>
        <v>0</v>
      </c>
      <c r="AC24" s="15">
        <f>'[1]Werklijst 2021 06'!AP25</f>
        <v>0</v>
      </c>
      <c r="AD24" s="14" t="str">
        <f>+'[1]Werklijst 2021 06'!AQ25</f>
        <v>correction technique prijs/prix **</v>
      </c>
    </row>
    <row r="25" spans="1:30" s="11" customFormat="1" x14ac:dyDescent="0.2">
      <c r="A25" s="10">
        <f>'[1]Werklijst 2021 06'!A26</f>
        <v>3003415</v>
      </c>
      <c r="B25" s="3" t="str">
        <f>'[1]Werklijst 2021 06'!B26</f>
        <v>BELLINA TABL 3 X 21</v>
      </c>
      <c r="C25" s="3" t="str">
        <f>'[1]Werklijst 2021 06'!C26</f>
        <v>GEDEON RICHTER</v>
      </c>
      <c r="D25" s="3">
        <f>'[1]Werklijst 2021 06'!H26</f>
        <v>3</v>
      </c>
      <c r="E25" s="7" t="str">
        <f>'[1]Werklijst 2021 06'!D26</f>
        <v>-</v>
      </c>
      <c r="F25" s="7" t="str">
        <f>'[1]Werklijst 2021 06'!E26</f>
        <v>-</v>
      </c>
      <c r="G25" s="9" t="str">
        <f>'[1]Werklijst 2021 06'!F26</f>
        <v>-</v>
      </c>
      <c r="H25" s="8" t="str">
        <f>'[1]Werklijst 2021 06'!G26</f>
        <v>S</v>
      </c>
      <c r="I25" s="7" t="str">
        <f>'[1]Werklijst 2021 06'!I26</f>
        <v>-</v>
      </c>
      <c r="J25" s="7" t="str">
        <f>'[1]Werklijst 2021 06'!J26</f>
        <v>-</v>
      </c>
      <c r="K25" s="5">
        <f>'[1]Werklijst 2021 06'!L26</f>
        <v>24.95</v>
      </c>
      <c r="L25" s="5">
        <f>'[1]Werklijst 2021 06'!M26</f>
        <v>24.95</v>
      </c>
      <c r="M25" s="5">
        <f>'[1]Werklijst 2021 06'!N26</f>
        <v>24.95</v>
      </c>
      <c r="N25" s="5">
        <f>'[1]Werklijst 2021 06'!P26</f>
        <v>9</v>
      </c>
      <c r="O25" s="5">
        <f>'[1]Werklijst 2021 06'!S26</f>
        <v>15.95</v>
      </c>
      <c r="P25" s="6" t="str">
        <f>'[1]Werklijst 2021 06'!T26</f>
        <v>7704471</v>
      </c>
      <c r="Q25" s="3" t="str">
        <f>'[1]Werklijst 2021 06'!U26</f>
        <v xml:space="preserve">BELLINA TABL </v>
      </c>
      <c r="R25" s="5" t="str">
        <f>'[1]Werklijst 2021 06'!V26</f>
        <v>GEDEON RICHTER</v>
      </c>
      <c r="S25" s="4" t="str">
        <f>'[1]Werklijst 2021 06'!W26</f>
        <v>21 tabl</v>
      </c>
      <c r="T25" s="3">
        <f>'[1]Werklijst 2021 06'!X26</f>
        <v>1</v>
      </c>
      <c r="U25" s="2">
        <f>'[1]Werklijst 2021 06'!AC26</f>
        <v>55.92</v>
      </c>
      <c r="V25" s="2">
        <f>'[1]Werklijst 2021 06'!AD26</f>
        <v>5.1069000000000004</v>
      </c>
      <c r="W25" s="2" t="str">
        <f>'[1]Werklijst 2021 06'!AE26</f>
        <v/>
      </c>
      <c r="X25" s="2">
        <f>'[1]Werklijst 2021 06'!AF26</f>
        <v>5.1069000000000004</v>
      </c>
      <c r="Y25" s="2" t="str">
        <f>'[1]Werklijst 2021 06'!AG26</f>
        <v/>
      </c>
      <c r="Z25" s="2">
        <f>'[1]Werklijst 2021 06'!AM26</f>
        <v>3</v>
      </c>
      <c r="AA25" s="2" t="str">
        <f>'[1]Werklijst 2021 06'!AN26</f>
        <v/>
      </c>
      <c r="AB25" s="2">
        <f>'[1]Werklijst 2021 06'!AO26</f>
        <v>2.1069000000000004</v>
      </c>
      <c r="AC25" s="2" t="str">
        <f>'[1]Werklijst 2021 06'!AP26</f>
        <v/>
      </c>
      <c r="AD25" s="1" t="str">
        <f>+'[1]Werklijst 2021 06'!AQ26</f>
        <v>-</v>
      </c>
    </row>
    <row r="26" spans="1:30" s="11" customFormat="1" x14ac:dyDescent="0.2">
      <c r="A26" s="10">
        <f>'[1]Werklijst 2021 06'!A27</f>
        <v>3003779</v>
      </c>
      <c r="B26" s="3" t="str">
        <f>'[1]Werklijst 2021 06'!B27</f>
        <v>BELLINA TABL 6 X 21</v>
      </c>
      <c r="C26" s="3" t="str">
        <f>'[1]Werklijst 2021 06'!C27</f>
        <v>GEDEON RICHTER</v>
      </c>
      <c r="D26" s="3">
        <f>'[1]Werklijst 2021 06'!H27</f>
        <v>6</v>
      </c>
      <c r="E26" s="7" t="str">
        <f>'[1]Werklijst 2021 06'!D27</f>
        <v>-</v>
      </c>
      <c r="F26" s="7" t="str">
        <f>'[1]Werklijst 2021 06'!E27</f>
        <v>-</v>
      </c>
      <c r="G26" s="9" t="str">
        <f>'[1]Werklijst 2021 06'!F27</f>
        <v>-</v>
      </c>
      <c r="H26" s="8" t="str">
        <f>'[1]Werklijst 2021 06'!G27</f>
        <v>S</v>
      </c>
      <c r="I26" s="7" t="str">
        <f>'[1]Werklijst 2021 06'!I27</f>
        <v>-</v>
      </c>
      <c r="J26" s="7" t="str">
        <f>'[1]Werklijst 2021 06'!J27</f>
        <v>-</v>
      </c>
      <c r="K26" s="5">
        <f>'[1]Werklijst 2021 06'!L27</f>
        <v>39.950000000000003</v>
      </c>
      <c r="L26" s="5">
        <f>'[1]Werklijst 2021 06'!M27</f>
        <v>39.950000000000003</v>
      </c>
      <c r="M26" s="5">
        <f>'[1]Werklijst 2021 06'!N27</f>
        <v>39.950000000000003</v>
      </c>
      <c r="N26" s="5">
        <f>'[1]Werklijst 2021 06'!P27</f>
        <v>18</v>
      </c>
      <c r="O26" s="5">
        <f>'[1]Werklijst 2021 06'!S27</f>
        <v>21.950000000000003</v>
      </c>
      <c r="P26" s="6" t="str">
        <f>'[1]Werklijst 2021 06'!T27</f>
        <v>-</v>
      </c>
      <c r="Q26" s="3" t="str">
        <f>'[1]Werklijst 2021 06'!U27</f>
        <v>-</v>
      </c>
      <c r="R26" s="5" t="str">
        <f>'[1]Werklijst 2021 06'!V27</f>
        <v>-</v>
      </c>
      <c r="S26" s="4" t="str">
        <f>'[1]Werklijst 2021 06'!W27</f>
        <v>-</v>
      </c>
      <c r="T26" s="3" t="str">
        <f>'[1]Werklijst 2021 06'!X27</f>
        <v>-</v>
      </c>
      <c r="U26" s="2">
        <f>'[1]Werklijst 2021 06'!AC27</f>
        <v>55.92</v>
      </c>
      <c r="V26" s="2" t="str">
        <f>'[1]Werklijst 2021 06'!AD27</f>
        <v/>
      </c>
      <c r="W26" s="2" t="str">
        <f>'[1]Werklijst 2021 06'!AE27</f>
        <v/>
      </c>
      <c r="X26" s="2" t="str">
        <f>'[1]Werklijst 2021 06'!AF27</f>
        <v/>
      </c>
      <c r="Y26" s="2" t="str">
        <f>'[1]Werklijst 2021 06'!AG27</f>
        <v/>
      </c>
      <c r="Z26" s="2" t="str">
        <f>'[1]Werklijst 2021 06'!AM27</f>
        <v/>
      </c>
      <c r="AA26" s="2" t="str">
        <f>'[1]Werklijst 2021 06'!AN27</f>
        <v/>
      </c>
      <c r="AB26" s="2" t="str">
        <f>'[1]Werklijst 2021 06'!AO27</f>
        <v/>
      </c>
      <c r="AC26" s="2" t="str">
        <f>'[1]Werklijst 2021 06'!AP27</f>
        <v/>
      </c>
      <c r="AD26" s="1" t="str">
        <f>+'[1]Werklijst 2021 06'!AQ27</f>
        <v>-</v>
      </c>
    </row>
    <row r="27" spans="1:30" s="11" customFormat="1" x14ac:dyDescent="0.2">
      <c r="A27" s="10">
        <f>'[1]Werklijst 2021 06'!A28</f>
        <v>3054194</v>
      </c>
      <c r="B27" s="3" t="str">
        <f>'[1]Werklijst 2021 06'!B28</f>
        <v>BELLINA TABL 13 X 21</v>
      </c>
      <c r="C27" s="3" t="str">
        <f>'[1]Werklijst 2021 06'!C28</f>
        <v>GEDEON RICHTER</v>
      </c>
      <c r="D27" s="3">
        <f>'[1]Werklijst 2021 06'!H28</f>
        <v>13</v>
      </c>
      <c r="E27" s="7" t="str">
        <f>'[1]Werklijst 2021 06'!D28</f>
        <v>-</v>
      </c>
      <c r="F27" s="7" t="str">
        <f>'[1]Werklijst 2021 06'!E28</f>
        <v>-</v>
      </c>
      <c r="G27" s="9" t="str">
        <f>'[1]Werklijst 2021 06'!F28</f>
        <v>-</v>
      </c>
      <c r="H27" s="8" t="str">
        <f>'[1]Werklijst 2021 06'!G28</f>
        <v>S</v>
      </c>
      <c r="I27" s="7" t="str">
        <f>'[1]Werklijst 2021 06'!I28</f>
        <v>-</v>
      </c>
      <c r="J27" s="7" t="str">
        <f>'[1]Werklijst 2021 06'!J28</f>
        <v>-</v>
      </c>
      <c r="K27" s="5">
        <f>'[1]Werklijst 2021 06'!L28</f>
        <v>69.47</v>
      </c>
      <c r="L27" s="5">
        <f>'[1]Werklijst 2021 06'!M28</f>
        <v>69.47</v>
      </c>
      <c r="M27" s="5">
        <f>'[1]Werklijst 2021 06'!N28</f>
        <v>69.47</v>
      </c>
      <c r="N27" s="5">
        <f>'[1]Werklijst 2021 06'!P28</f>
        <v>39</v>
      </c>
      <c r="O27" s="5">
        <f>'[1]Werklijst 2021 06'!S28</f>
        <v>30.47</v>
      </c>
      <c r="P27" s="6" t="str">
        <f>'[1]Werklijst 2021 06'!T28</f>
        <v>-</v>
      </c>
      <c r="Q27" s="3" t="str">
        <f>'[1]Werklijst 2021 06'!U28</f>
        <v>-</v>
      </c>
      <c r="R27" s="5" t="str">
        <f>'[1]Werklijst 2021 06'!V28</f>
        <v>-</v>
      </c>
      <c r="S27" s="4" t="str">
        <f>'[1]Werklijst 2021 06'!W28</f>
        <v>-</v>
      </c>
      <c r="T27" s="3" t="str">
        <f>'[1]Werklijst 2021 06'!X28</f>
        <v>-</v>
      </c>
      <c r="U27" s="2">
        <f>'[1]Werklijst 2021 06'!AC28</f>
        <v>55.92</v>
      </c>
      <c r="V27" s="2" t="str">
        <f>'[1]Werklijst 2021 06'!AD28</f>
        <v/>
      </c>
      <c r="W27" s="2" t="str">
        <f>'[1]Werklijst 2021 06'!AE28</f>
        <v/>
      </c>
      <c r="X27" s="2" t="str">
        <f>'[1]Werklijst 2021 06'!AF28</f>
        <v/>
      </c>
      <c r="Y27" s="2" t="str">
        <f>'[1]Werklijst 2021 06'!AG28</f>
        <v/>
      </c>
      <c r="Z27" s="2" t="str">
        <f>'[1]Werklijst 2021 06'!AM28</f>
        <v/>
      </c>
      <c r="AA27" s="2" t="str">
        <f>'[1]Werklijst 2021 06'!AN28</f>
        <v/>
      </c>
      <c r="AB27" s="2" t="str">
        <f>'[1]Werklijst 2021 06'!AO28</f>
        <v/>
      </c>
      <c r="AC27" s="2" t="str">
        <f>'[1]Werklijst 2021 06'!AP28</f>
        <v/>
      </c>
      <c r="AD27" s="1" t="str">
        <f>+'[1]Werklijst 2021 06'!AQ28</f>
        <v>-</v>
      </c>
    </row>
    <row r="28" spans="1:30" s="11" customFormat="1" x14ac:dyDescent="0.2">
      <c r="A28" s="10">
        <f>'[1]Werklijst 2021 06'!A29</f>
        <v>2985273</v>
      </c>
      <c r="B28" s="3" t="str">
        <f>'[1]Werklijst 2021 06'!B29</f>
        <v>BRADLEY 20 TABL 3 X 28</v>
      </c>
      <c r="C28" s="3" t="str">
        <f>'[1]Werklijst 2021 06'!C29</f>
        <v>SANDOZ</v>
      </c>
      <c r="D28" s="3">
        <f>'[1]Werklijst 2021 06'!H29</f>
        <v>3</v>
      </c>
      <c r="E28" s="7" t="str">
        <f>'[1]Werklijst 2021 06'!D29</f>
        <v>-</v>
      </c>
      <c r="F28" s="7" t="str">
        <f>'[1]Werklijst 2021 06'!E29</f>
        <v>-</v>
      </c>
      <c r="G28" s="9" t="str">
        <f>'[1]Werklijst 2021 06'!F29</f>
        <v>-</v>
      </c>
      <c r="H28" s="8" t="str">
        <f>'[1]Werklijst 2021 06'!G29</f>
        <v>S</v>
      </c>
      <c r="I28" s="7" t="str">
        <f>'[1]Werklijst 2021 06'!I29</f>
        <v>G</v>
      </c>
      <c r="J28" s="7" t="str">
        <f>'[1]Werklijst 2021 06'!J29</f>
        <v>-</v>
      </c>
      <c r="K28" s="5">
        <f>'[1]Werklijst 2021 06'!L29</f>
        <v>24.57</v>
      </c>
      <c r="L28" s="5">
        <f>'[1]Werklijst 2021 06'!M29</f>
        <v>24.57</v>
      </c>
      <c r="M28" s="5">
        <f>'[1]Werklijst 2021 06'!N29</f>
        <v>24.57</v>
      </c>
      <c r="N28" s="5">
        <f>'[1]Werklijst 2021 06'!P29</f>
        <v>9</v>
      </c>
      <c r="O28" s="5">
        <f>'[1]Werklijst 2021 06'!S29</f>
        <v>15.57</v>
      </c>
      <c r="P28" s="6" t="str">
        <f>'[1]Werklijst 2021 06'!T29</f>
        <v>7704489</v>
      </c>
      <c r="Q28" s="3" t="str">
        <f>'[1]Werklijst 2021 06'!U29</f>
        <v>BRADLEY 20 TABL</v>
      </c>
      <c r="R28" s="5" t="str">
        <f>'[1]Werklijst 2021 06'!V29</f>
        <v>SANDOZ</v>
      </c>
      <c r="S28" s="4" t="str">
        <f>'[1]Werklijst 2021 06'!W29</f>
        <v>28 tabl</v>
      </c>
      <c r="T28" s="3">
        <f>'[1]Werklijst 2021 06'!X29</f>
        <v>1</v>
      </c>
      <c r="U28" s="2">
        <f>'[1]Werklijst 2021 06'!AC29</f>
        <v>63.12</v>
      </c>
      <c r="V28" s="2">
        <f>'[1]Werklijst 2021 06'!AD29</f>
        <v>5.6938000000000004</v>
      </c>
      <c r="W28" s="2" t="str">
        <f>'[1]Werklijst 2021 06'!AE29</f>
        <v/>
      </c>
      <c r="X28" s="2">
        <f>'[1]Werklijst 2021 06'!AF29</f>
        <v>5.6938000000000004</v>
      </c>
      <c r="Y28" s="2" t="str">
        <f>'[1]Werklijst 2021 06'!AG29</f>
        <v/>
      </c>
      <c r="Z28" s="2">
        <f>'[1]Werklijst 2021 06'!AM29</f>
        <v>3</v>
      </c>
      <c r="AA28" s="2" t="str">
        <f>'[1]Werklijst 2021 06'!AN29</f>
        <v/>
      </c>
      <c r="AB28" s="2">
        <f>'[1]Werklijst 2021 06'!AO29</f>
        <v>2.6938000000000004</v>
      </c>
      <c r="AC28" s="2" t="str">
        <f>'[1]Werklijst 2021 06'!AP29</f>
        <v/>
      </c>
      <c r="AD28" s="1" t="str">
        <f>+'[1]Werklijst 2021 06'!AQ29</f>
        <v>-</v>
      </c>
    </row>
    <row r="29" spans="1:30" s="11" customFormat="1" x14ac:dyDescent="0.2">
      <c r="A29" s="10">
        <f>'[1]Werklijst 2021 06'!A30</f>
        <v>2985281</v>
      </c>
      <c r="B29" s="3" t="str">
        <f>'[1]Werklijst 2021 06'!B30</f>
        <v>BRADLEY 20 TABL 6 X 28</v>
      </c>
      <c r="C29" s="3" t="str">
        <f>'[1]Werklijst 2021 06'!C30</f>
        <v>SANDOZ</v>
      </c>
      <c r="D29" s="3">
        <f>'[1]Werklijst 2021 06'!H30</f>
        <v>6</v>
      </c>
      <c r="E29" s="7" t="str">
        <f>'[1]Werklijst 2021 06'!D30</f>
        <v>-</v>
      </c>
      <c r="F29" s="7" t="str">
        <f>'[1]Werklijst 2021 06'!E30</f>
        <v>-</v>
      </c>
      <c r="G29" s="9" t="str">
        <f>'[1]Werklijst 2021 06'!F30</f>
        <v>-</v>
      </c>
      <c r="H29" s="8" t="str">
        <f>'[1]Werklijst 2021 06'!G30</f>
        <v>S</v>
      </c>
      <c r="I29" s="7" t="str">
        <f>'[1]Werklijst 2021 06'!I30</f>
        <v>G</v>
      </c>
      <c r="J29" s="7" t="str">
        <f>'[1]Werklijst 2021 06'!J30</f>
        <v>-</v>
      </c>
      <c r="K29" s="5">
        <f>'[1]Werklijst 2021 06'!L30</f>
        <v>40.1</v>
      </c>
      <c r="L29" s="5">
        <f>'[1]Werklijst 2021 06'!M30</f>
        <v>40.1</v>
      </c>
      <c r="M29" s="5">
        <f>'[1]Werklijst 2021 06'!N30</f>
        <v>40.1</v>
      </c>
      <c r="N29" s="5">
        <f>'[1]Werklijst 2021 06'!P30</f>
        <v>18</v>
      </c>
      <c r="O29" s="5">
        <f>'[1]Werklijst 2021 06'!S30</f>
        <v>22.1</v>
      </c>
      <c r="P29" s="6" t="str">
        <f>'[1]Werklijst 2021 06'!T30</f>
        <v>-</v>
      </c>
      <c r="Q29" s="3" t="str">
        <f>'[1]Werklijst 2021 06'!U30</f>
        <v>-</v>
      </c>
      <c r="R29" s="5" t="str">
        <f>'[1]Werklijst 2021 06'!V30</f>
        <v>-</v>
      </c>
      <c r="S29" s="4" t="str">
        <f>'[1]Werklijst 2021 06'!W30</f>
        <v>-</v>
      </c>
      <c r="T29" s="3" t="str">
        <f>'[1]Werklijst 2021 06'!X30</f>
        <v>-</v>
      </c>
      <c r="U29" s="2">
        <f>'[1]Werklijst 2021 06'!AC30</f>
        <v>63.12</v>
      </c>
      <c r="V29" s="2" t="str">
        <f>'[1]Werklijst 2021 06'!AD30</f>
        <v/>
      </c>
      <c r="W29" s="2" t="str">
        <f>'[1]Werklijst 2021 06'!AE30</f>
        <v/>
      </c>
      <c r="X29" s="2" t="str">
        <f>'[1]Werklijst 2021 06'!AF30</f>
        <v/>
      </c>
      <c r="Y29" s="2" t="str">
        <f>'[1]Werklijst 2021 06'!AG30</f>
        <v/>
      </c>
      <c r="Z29" s="2" t="str">
        <f>'[1]Werklijst 2021 06'!AM30</f>
        <v/>
      </c>
      <c r="AA29" s="2" t="str">
        <f>'[1]Werklijst 2021 06'!AN30</f>
        <v/>
      </c>
      <c r="AB29" s="2" t="str">
        <f>'[1]Werklijst 2021 06'!AO30</f>
        <v/>
      </c>
      <c r="AC29" s="2" t="str">
        <f>'[1]Werklijst 2021 06'!AP30</f>
        <v/>
      </c>
      <c r="AD29" s="1" t="str">
        <f>+'[1]Werklijst 2021 06'!AQ30</f>
        <v>-</v>
      </c>
    </row>
    <row r="30" spans="1:30" s="11" customFormat="1" x14ac:dyDescent="0.2">
      <c r="A30" s="10">
        <f>'[1]Werklijst 2021 06'!A31</f>
        <v>2985265</v>
      </c>
      <c r="B30" s="3" t="str">
        <f>'[1]Werklijst 2021 06'!B31</f>
        <v>BRADLEY 20 TABL 13 X 28</v>
      </c>
      <c r="C30" s="3" t="str">
        <f>'[1]Werklijst 2021 06'!C31</f>
        <v>SANDOZ</v>
      </c>
      <c r="D30" s="3">
        <f>'[1]Werklijst 2021 06'!H31</f>
        <v>13</v>
      </c>
      <c r="E30" s="7" t="str">
        <f>'[1]Werklijst 2021 06'!D31</f>
        <v>-</v>
      </c>
      <c r="F30" s="7" t="str">
        <f>'[1]Werklijst 2021 06'!E31</f>
        <v>-</v>
      </c>
      <c r="G30" s="9" t="str">
        <f>'[1]Werklijst 2021 06'!F31</f>
        <v>-</v>
      </c>
      <c r="H30" s="8" t="str">
        <f>'[1]Werklijst 2021 06'!G31</f>
        <v>S</v>
      </c>
      <c r="I30" s="7" t="str">
        <f>'[1]Werklijst 2021 06'!I31</f>
        <v>G</v>
      </c>
      <c r="J30" s="7" t="str">
        <f>'[1]Werklijst 2021 06'!J31</f>
        <v>-</v>
      </c>
      <c r="K30" s="5">
        <f>'[1]Werklijst 2021 06'!L31</f>
        <v>77.099999999999994</v>
      </c>
      <c r="L30" s="5">
        <f>'[1]Werklijst 2021 06'!M31</f>
        <v>77.099999999999994</v>
      </c>
      <c r="M30" s="5">
        <f>'[1]Werklijst 2021 06'!N31</f>
        <v>77.099999999999994</v>
      </c>
      <c r="N30" s="5">
        <f>'[1]Werklijst 2021 06'!P31</f>
        <v>39</v>
      </c>
      <c r="O30" s="5">
        <f>'[1]Werklijst 2021 06'!S31</f>
        <v>38.099999999999994</v>
      </c>
      <c r="P30" s="6" t="str">
        <f>'[1]Werklijst 2021 06'!T31</f>
        <v>-</v>
      </c>
      <c r="Q30" s="3" t="str">
        <f>'[1]Werklijst 2021 06'!U31</f>
        <v>-</v>
      </c>
      <c r="R30" s="5" t="str">
        <f>'[1]Werklijst 2021 06'!V31</f>
        <v>-</v>
      </c>
      <c r="S30" s="4" t="str">
        <f>'[1]Werklijst 2021 06'!W31</f>
        <v>-</v>
      </c>
      <c r="T30" s="3" t="str">
        <f>'[1]Werklijst 2021 06'!X31</f>
        <v>-</v>
      </c>
      <c r="U30" s="2">
        <f>'[1]Werklijst 2021 06'!AC31</f>
        <v>63.12</v>
      </c>
      <c r="V30" s="2" t="str">
        <f>'[1]Werklijst 2021 06'!AD31</f>
        <v/>
      </c>
      <c r="W30" s="2" t="str">
        <f>'[1]Werklijst 2021 06'!AE31</f>
        <v/>
      </c>
      <c r="X30" s="2" t="str">
        <f>'[1]Werklijst 2021 06'!AF31</f>
        <v/>
      </c>
      <c r="Y30" s="2" t="str">
        <f>'[1]Werklijst 2021 06'!AG31</f>
        <v/>
      </c>
      <c r="Z30" s="2" t="str">
        <f>'[1]Werklijst 2021 06'!AM31</f>
        <v/>
      </c>
      <c r="AA30" s="2" t="str">
        <f>'[1]Werklijst 2021 06'!AN31</f>
        <v/>
      </c>
      <c r="AB30" s="2" t="str">
        <f>'[1]Werklijst 2021 06'!AO31</f>
        <v/>
      </c>
      <c r="AC30" s="2" t="str">
        <f>'[1]Werklijst 2021 06'!AP31</f>
        <v/>
      </c>
      <c r="AD30" s="1" t="str">
        <f>+'[1]Werklijst 2021 06'!AQ31</f>
        <v>-</v>
      </c>
    </row>
    <row r="31" spans="1:30" s="13" customFormat="1" x14ac:dyDescent="0.2">
      <c r="A31" s="23">
        <f>'[1]Werklijst 2021 06'!A32</f>
        <v>1439025</v>
      </c>
      <c r="B31" s="16" t="str">
        <f>'[1]Werklijst 2021 06'!B32</f>
        <v>CERAZETTE STRIPS 3 X 28 TABL</v>
      </c>
      <c r="C31" s="16" t="str">
        <f>'[1]Werklijst 2021 06'!C32</f>
        <v>Organon Belgium BV</v>
      </c>
      <c r="D31" s="16">
        <f>'[1]Werklijst 2021 06'!H32</f>
        <v>3</v>
      </c>
      <c r="E31" s="20" t="str">
        <f>'[1]Werklijst 2021 06'!D32</f>
        <v>-</v>
      </c>
      <c r="F31" s="20" t="str">
        <f>'[1]Werklijst 2021 06'!E32</f>
        <v>-</v>
      </c>
      <c r="G31" s="22" t="str">
        <f>'[1]Werklijst 2021 06'!F32</f>
        <v>-</v>
      </c>
      <c r="H31" s="21" t="str">
        <f>'[1]Werklijst 2021 06'!G32</f>
        <v>S</v>
      </c>
      <c r="I31" s="20" t="str">
        <f>'[1]Werklijst 2021 06'!I32</f>
        <v>-</v>
      </c>
      <c r="J31" s="20" t="str">
        <f>'[1]Werklijst 2021 06'!J32</f>
        <v>-</v>
      </c>
      <c r="K31" s="18">
        <f>'[1]Werklijst 2021 06'!L32</f>
        <v>27.66</v>
      </c>
      <c r="L31" s="18">
        <f>'[1]Werklijst 2021 06'!M32</f>
        <v>27.66</v>
      </c>
      <c r="M31" s="18">
        <f>'[1]Werklijst 2021 06'!N32</f>
        <v>27.66</v>
      </c>
      <c r="N31" s="18">
        <f>'[1]Werklijst 2021 06'!P32</f>
        <v>9</v>
      </c>
      <c r="O31" s="18">
        <f>'[1]Werklijst 2021 06'!S32</f>
        <v>18.66</v>
      </c>
      <c r="P31" s="19" t="str">
        <f>'[1]Werklijst 2021 06'!T32</f>
        <v>-</v>
      </c>
      <c r="Q31" s="16" t="str">
        <f>'[1]Werklijst 2021 06'!U32</f>
        <v>-</v>
      </c>
      <c r="R31" s="18" t="str">
        <f>'[1]Werklijst 2021 06'!V32</f>
        <v>-</v>
      </c>
      <c r="S31" s="17" t="str">
        <f>'[1]Werklijst 2021 06'!W32</f>
        <v>-</v>
      </c>
      <c r="T31" s="16">
        <f>'[1]Werklijst 2021 06'!X32</f>
        <v>1</v>
      </c>
      <c r="U31" s="15">
        <f>'[1]Werklijst 2021 06'!AC32</f>
        <v>62.61</v>
      </c>
      <c r="V31" s="15">
        <f>'[1]Werklijst 2021 06'!AD32</f>
        <v>5.6523000000000003</v>
      </c>
      <c r="W31" s="15" t="str">
        <f>'[1]Werklijst 2021 06'!AE32</f>
        <v/>
      </c>
      <c r="X31" s="15">
        <f>'[1]Werklijst 2021 06'!AF32</f>
        <v>5.6523000000000003</v>
      </c>
      <c r="Y31" s="15" t="str">
        <f>'[1]Werklijst 2021 06'!AG32</f>
        <v/>
      </c>
      <c r="Z31" s="15">
        <f>'[1]Werklijst 2021 06'!AM32</f>
        <v>3</v>
      </c>
      <c r="AA31" s="15" t="str">
        <f>'[1]Werklijst 2021 06'!AN32</f>
        <v/>
      </c>
      <c r="AB31" s="15">
        <f>'[1]Werklijst 2021 06'!AO32</f>
        <v>2.6523000000000003</v>
      </c>
      <c r="AC31" s="15" t="str">
        <f>'[1]Werklijst 2021 06'!AP32</f>
        <v/>
      </c>
      <c r="AD31" s="14" t="str">
        <f>+'[1]Werklijst 2021 06'!AQ32</f>
        <v>-</v>
      </c>
    </row>
    <row r="32" spans="1:30" s="13" customFormat="1" x14ac:dyDescent="0.2">
      <c r="A32" s="23">
        <f>'[1]Werklijst 2021 06'!A33</f>
        <v>2980027</v>
      </c>
      <c r="B32" s="16" t="str">
        <f>'[1]Werklijst 2021 06'!B33</f>
        <v>CERAZETTE STRIPS 13 X 28 TABL</v>
      </c>
      <c r="C32" s="16" t="str">
        <f>'[1]Werklijst 2021 06'!C33</f>
        <v>Organon Belgium BV</v>
      </c>
      <c r="D32" s="16">
        <f>'[1]Werklijst 2021 06'!H33</f>
        <v>13</v>
      </c>
      <c r="E32" s="20" t="str">
        <f>'[1]Werklijst 2021 06'!D33</f>
        <v>-</v>
      </c>
      <c r="F32" s="20" t="str">
        <f>'[1]Werklijst 2021 06'!E33</f>
        <v>-</v>
      </c>
      <c r="G32" s="22" t="str">
        <f>'[1]Werklijst 2021 06'!F33</f>
        <v>-</v>
      </c>
      <c r="H32" s="21" t="str">
        <f>'[1]Werklijst 2021 06'!G33</f>
        <v>S</v>
      </c>
      <c r="I32" s="20" t="str">
        <f>'[1]Werklijst 2021 06'!I33</f>
        <v>-</v>
      </c>
      <c r="J32" s="20" t="str">
        <f>'[1]Werklijst 2021 06'!J33</f>
        <v>-</v>
      </c>
      <c r="K32" s="18">
        <f>'[1]Werklijst 2021 06'!L33</f>
        <v>76.56</v>
      </c>
      <c r="L32" s="18">
        <f>'[1]Werklijst 2021 06'!M33</f>
        <v>76.56</v>
      </c>
      <c r="M32" s="18">
        <f>'[1]Werklijst 2021 06'!N33</f>
        <v>76.56</v>
      </c>
      <c r="N32" s="18">
        <f>'[1]Werklijst 2021 06'!P33</f>
        <v>39</v>
      </c>
      <c r="O32" s="18">
        <f>'[1]Werklijst 2021 06'!S33</f>
        <v>37.56</v>
      </c>
      <c r="P32" s="19" t="str">
        <f>'[1]Werklijst 2021 06'!T33</f>
        <v>-</v>
      </c>
      <c r="Q32" s="16" t="str">
        <f>'[1]Werklijst 2021 06'!U33</f>
        <v>-</v>
      </c>
      <c r="R32" s="18" t="str">
        <f>'[1]Werklijst 2021 06'!V33</f>
        <v>-</v>
      </c>
      <c r="S32" s="17" t="str">
        <f>'[1]Werklijst 2021 06'!W33</f>
        <v>-</v>
      </c>
      <c r="T32" s="16" t="str">
        <f>'[1]Werklijst 2021 06'!X33</f>
        <v>-</v>
      </c>
      <c r="U32" s="15">
        <f>'[1]Werklijst 2021 06'!AC33</f>
        <v>62.61</v>
      </c>
      <c r="V32" s="15" t="str">
        <f>'[1]Werklijst 2021 06'!AD33</f>
        <v/>
      </c>
      <c r="W32" s="15" t="str">
        <f>'[1]Werklijst 2021 06'!AE33</f>
        <v/>
      </c>
      <c r="X32" s="15" t="str">
        <f>'[1]Werklijst 2021 06'!AF33</f>
        <v/>
      </c>
      <c r="Y32" s="15" t="str">
        <f>'[1]Werklijst 2021 06'!AG33</f>
        <v/>
      </c>
      <c r="Z32" s="15" t="str">
        <f>'[1]Werklijst 2021 06'!AM33</f>
        <v/>
      </c>
      <c r="AA32" s="15" t="str">
        <f>'[1]Werklijst 2021 06'!AN33</f>
        <v/>
      </c>
      <c r="AB32" s="15" t="str">
        <f>'[1]Werklijst 2021 06'!AO33</f>
        <v/>
      </c>
      <c r="AC32" s="15" t="str">
        <f>'[1]Werklijst 2021 06'!AP33</f>
        <v/>
      </c>
      <c r="AD32" s="14" t="str">
        <f>+'[1]Werklijst 2021 06'!AQ33</f>
        <v>-</v>
      </c>
    </row>
    <row r="33" spans="1:43" s="11" customFormat="1" x14ac:dyDescent="0.2">
      <c r="A33" s="10">
        <f>'[1]Werklijst 2021 06'!A34</f>
        <v>3162583</v>
      </c>
      <c r="B33" s="3" t="str">
        <f>'[1]Werklijst 2021 06'!B34</f>
        <v>CERAZETTE STRIPS 3 X 28 TABL (Impexeco)</v>
      </c>
      <c r="C33" s="3" t="str">
        <f>'[1]Werklijst 2021 06'!C34</f>
        <v>IMPEXECO</v>
      </c>
      <c r="D33" s="3">
        <f>'[1]Werklijst 2021 06'!H34</f>
        <v>3</v>
      </c>
      <c r="E33" s="7" t="str">
        <f>'[1]Werklijst 2021 06'!D34</f>
        <v>-</v>
      </c>
      <c r="F33" s="7" t="str">
        <f>'[1]Werklijst 2021 06'!E34</f>
        <v>-</v>
      </c>
      <c r="G33" s="9" t="str">
        <f>'[1]Werklijst 2021 06'!F34</f>
        <v>-</v>
      </c>
      <c r="H33" s="8" t="str">
        <f>'[1]Werklijst 2021 06'!G34</f>
        <v>S</v>
      </c>
      <c r="I33" s="7" t="str">
        <f>'[1]Werklijst 2021 06'!I34</f>
        <v>-</v>
      </c>
      <c r="J33" s="7" t="str">
        <f>'[1]Werklijst 2021 06'!J34</f>
        <v>-</v>
      </c>
      <c r="K33" s="5">
        <f>'[1]Werklijst 2021 06'!L34</f>
        <v>27.66</v>
      </c>
      <c r="L33" s="5">
        <f>'[1]Werklijst 2021 06'!M34</f>
        <v>27.66</v>
      </c>
      <c r="M33" s="5">
        <f>'[1]Werklijst 2021 06'!N34</f>
        <v>27.66</v>
      </c>
      <c r="N33" s="5">
        <f>'[1]Werklijst 2021 06'!P34</f>
        <v>9</v>
      </c>
      <c r="O33" s="5">
        <f>'[1]Werklijst 2021 06'!S34</f>
        <v>18.66</v>
      </c>
      <c r="P33" s="6" t="str">
        <f>'[1]Werklijst 2021 06'!T34</f>
        <v>7709728</v>
      </c>
      <c r="Q33" s="3" t="str">
        <f>'[1]Werklijst 2021 06'!U34</f>
        <v>CERAZETTE STRIPS TABL (IMPEXECO)</v>
      </c>
      <c r="R33" s="5">
        <f>'[1]Werklijst 2021 06'!V34</f>
        <v>0</v>
      </c>
      <c r="S33" s="4" t="str">
        <f>'[1]Werklijst 2021 06'!W34</f>
        <v>28 tabl</v>
      </c>
      <c r="T33" s="3">
        <f>'[1]Werklijst 2021 06'!X34</f>
        <v>1</v>
      </c>
      <c r="U33" s="2">
        <f>'[1]Werklijst 2021 06'!AC34</f>
        <v>62.61</v>
      </c>
      <c r="V33" s="2">
        <f>'[1]Werklijst 2021 06'!AD34</f>
        <v>5.6523000000000003</v>
      </c>
      <c r="W33" s="2" t="str">
        <f>'[1]Werklijst 2021 06'!AE34</f>
        <v/>
      </c>
      <c r="X33" s="2">
        <f>'[1]Werklijst 2021 06'!AF34</f>
        <v>5.6523000000000003</v>
      </c>
      <c r="Y33" s="2" t="str">
        <f>'[1]Werklijst 2021 06'!AG34</f>
        <v/>
      </c>
      <c r="Z33" s="2">
        <f>'[1]Werklijst 2021 06'!AM34</f>
        <v>3</v>
      </c>
      <c r="AA33" s="2" t="str">
        <f>'[1]Werklijst 2021 06'!AN34</f>
        <v/>
      </c>
      <c r="AB33" s="2">
        <f>'[1]Werklijst 2021 06'!AO34</f>
        <v>2.6523000000000003</v>
      </c>
      <c r="AC33" s="2" t="str">
        <f>'[1]Werklijst 2021 06'!AP34</f>
        <v/>
      </c>
      <c r="AD33" s="1" t="str">
        <f>+'[1]Werklijst 2021 06'!AQ34</f>
        <v>-</v>
      </c>
    </row>
    <row r="34" spans="1:43" s="11" customFormat="1" x14ac:dyDescent="0.2">
      <c r="A34" s="10">
        <f>'[1]Werklijst 2021 06'!A35</f>
        <v>3315355</v>
      </c>
      <c r="B34" s="3" t="str">
        <f>'[1]Werklijst 2021 06'!B35</f>
        <v>CERAZETTE STRIPS 13 X 28 TABL (Impexeco)</v>
      </c>
      <c r="C34" s="3" t="str">
        <f>'[1]Werklijst 2021 06'!C35</f>
        <v>IMPEXECO</v>
      </c>
      <c r="D34" s="3">
        <f>'[1]Werklijst 2021 06'!H35</f>
        <v>13</v>
      </c>
      <c r="E34" s="7" t="str">
        <f>'[1]Werklijst 2021 06'!D35</f>
        <v>-</v>
      </c>
      <c r="F34" s="7" t="str">
        <f>'[1]Werklijst 2021 06'!E35</f>
        <v>-</v>
      </c>
      <c r="G34" s="9" t="str">
        <f>'[1]Werklijst 2021 06'!F35</f>
        <v>-</v>
      </c>
      <c r="H34" s="8" t="str">
        <f>'[1]Werklijst 2021 06'!G35</f>
        <v>S</v>
      </c>
      <c r="I34" s="7" t="str">
        <f>'[1]Werklijst 2021 06'!I35</f>
        <v>-</v>
      </c>
      <c r="J34" s="7" t="str">
        <f>'[1]Werklijst 2021 06'!J35</f>
        <v>-</v>
      </c>
      <c r="K34" s="5">
        <f>'[1]Werklijst 2021 06'!L35</f>
        <v>76.56</v>
      </c>
      <c r="L34" s="5">
        <f>'[1]Werklijst 2021 06'!M35</f>
        <v>76.56</v>
      </c>
      <c r="M34" s="5">
        <f>'[1]Werklijst 2021 06'!N35</f>
        <v>76.56</v>
      </c>
      <c r="N34" s="5">
        <f>'[1]Werklijst 2021 06'!P35</f>
        <v>39</v>
      </c>
      <c r="O34" s="5">
        <f>'[1]Werklijst 2021 06'!S35</f>
        <v>37.56</v>
      </c>
      <c r="P34" s="6" t="str">
        <f>'[1]Werklijst 2021 06'!T35</f>
        <v>-</v>
      </c>
      <c r="Q34" s="3" t="str">
        <f>'[1]Werklijst 2021 06'!U35</f>
        <v>-</v>
      </c>
      <c r="R34" s="5" t="str">
        <f>'[1]Werklijst 2021 06'!V35</f>
        <v>-</v>
      </c>
      <c r="S34" s="4" t="str">
        <f>'[1]Werklijst 2021 06'!W35</f>
        <v>-</v>
      </c>
      <c r="T34" s="3" t="str">
        <f>'[1]Werklijst 2021 06'!X35</f>
        <v>-</v>
      </c>
      <c r="U34" s="2">
        <f>'[1]Werklijst 2021 06'!AC35</f>
        <v>62.61</v>
      </c>
      <c r="V34" s="2" t="str">
        <f>'[1]Werklijst 2021 06'!AD35</f>
        <v/>
      </c>
      <c r="W34" s="2" t="str">
        <f>'[1]Werklijst 2021 06'!AE35</f>
        <v/>
      </c>
      <c r="X34" s="2" t="str">
        <f>'[1]Werklijst 2021 06'!AF35</f>
        <v/>
      </c>
      <c r="Y34" s="2" t="str">
        <f>'[1]Werklijst 2021 06'!AG35</f>
        <v/>
      </c>
      <c r="Z34" s="2" t="str">
        <f>'[1]Werklijst 2021 06'!AM35</f>
        <v/>
      </c>
      <c r="AA34" s="2" t="str">
        <f>'[1]Werklijst 2021 06'!AN35</f>
        <v/>
      </c>
      <c r="AB34" s="2" t="str">
        <f>'[1]Werklijst 2021 06'!AO35</f>
        <v/>
      </c>
      <c r="AC34" s="2" t="str">
        <f>'[1]Werklijst 2021 06'!AP35</f>
        <v/>
      </c>
      <c r="AD34" s="1" t="str">
        <f>+'[1]Werklijst 2021 06'!AQ35</f>
        <v>-</v>
      </c>
    </row>
    <row r="35" spans="1:43" s="13" customFormat="1" x14ac:dyDescent="0.2">
      <c r="A35" s="23">
        <f>'[1]Werklijst 2021 06'!A36</f>
        <v>2880078</v>
      </c>
      <c r="B35" s="16" t="str">
        <f>'[1]Werklijst 2021 06'!B36</f>
        <v>CIRCLET 0,120 mg/0,015 mg - 3 RINGEN</v>
      </c>
      <c r="C35" s="16" t="str">
        <f>'[1]Werklijst 2021 06'!C36</f>
        <v>Organon Belgium BV</v>
      </c>
      <c r="D35" s="16">
        <f>'[1]Werklijst 2021 06'!H36</f>
        <v>3</v>
      </c>
      <c r="E35" s="20" t="str">
        <f>'[1]Werklijst 2021 06'!D36</f>
        <v>-</v>
      </c>
      <c r="F35" s="20" t="str">
        <f>'[1]Werklijst 2021 06'!E36</f>
        <v>-</v>
      </c>
      <c r="G35" s="22" t="str">
        <f>'[1]Werklijst 2021 06'!F36</f>
        <v>-</v>
      </c>
      <c r="H35" s="21" t="str">
        <f>'[1]Werklijst 2021 06'!G36</f>
        <v>S</v>
      </c>
      <c r="I35" s="20" t="str">
        <f>'[1]Werklijst 2021 06'!I36</f>
        <v>-</v>
      </c>
      <c r="J35" s="20" t="str">
        <f>'[1]Werklijst 2021 06'!J36</f>
        <v>-</v>
      </c>
      <c r="K35" s="18">
        <f>'[1]Werklijst 2021 06'!L36</f>
        <v>32.6</v>
      </c>
      <c r="L35" s="18">
        <f>'[1]Werklijst 2021 06'!M36</f>
        <v>32.6</v>
      </c>
      <c r="M35" s="18">
        <f>'[1]Werklijst 2021 06'!N36</f>
        <v>32.6</v>
      </c>
      <c r="N35" s="18">
        <f>'[1]Werklijst 2021 06'!P36</f>
        <v>9</v>
      </c>
      <c r="O35" s="18">
        <f>'[1]Werklijst 2021 06'!S36</f>
        <v>23.6</v>
      </c>
      <c r="P35" s="19" t="str">
        <f>'[1]Werklijst 2021 06'!T36</f>
        <v>7704513</v>
      </c>
      <c r="Q35" s="16" t="str">
        <f>'[1]Werklijst 2021 06'!U36</f>
        <v xml:space="preserve">CIRCLET 0,120 mg/0,015 mg </v>
      </c>
      <c r="R35" s="18" t="str">
        <f>'[1]Werklijst 2021 06'!V36</f>
        <v>MSD BELGIUM</v>
      </c>
      <c r="S35" s="17" t="str">
        <f>'[1]Werklijst 2021 06'!W36</f>
        <v>1 ring</v>
      </c>
      <c r="T35" s="16">
        <f>'[1]Werklijst 2021 06'!X36</f>
        <v>1</v>
      </c>
      <c r="U35" s="15">
        <f>'[1]Werklijst 2021 06'!AC36</f>
        <v>21.13</v>
      </c>
      <c r="V35" s="15">
        <f>'[1]Werklijst 2021 06'!AD36</f>
        <v>9.09</v>
      </c>
      <c r="W35" s="15" t="str">
        <f>'[1]Werklijst 2021 06'!AE36</f>
        <v/>
      </c>
      <c r="X35" s="15">
        <f>'[1]Werklijst 2021 06'!AF36</f>
        <v>9.09</v>
      </c>
      <c r="Y35" s="15" t="str">
        <f>'[1]Werklijst 2021 06'!AG36</f>
        <v/>
      </c>
      <c r="Z35" s="15">
        <f>'[1]Werklijst 2021 06'!AM36</f>
        <v>3</v>
      </c>
      <c r="AA35" s="15" t="str">
        <f>'[1]Werklijst 2021 06'!AN36</f>
        <v/>
      </c>
      <c r="AB35" s="15">
        <f>'[1]Werklijst 2021 06'!AO36</f>
        <v>6.09</v>
      </c>
      <c r="AC35" s="15" t="str">
        <f>'[1]Werklijst 2021 06'!AP36</f>
        <v/>
      </c>
      <c r="AD35" s="14" t="str">
        <f>+'[1]Werklijst 2021 06'!AQ36</f>
        <v>-</v>
      </c>
    </row>
    <row r="36" spans="1:43" s="13" customFormat="1" x14ac:dyDescent="0.2">
      <c r="A36" s="23">
        <f>'[1]Werklijst 2021 06'!A37</f>
        <v>3786159</v>
      </c>
      <c r="B36" s="16" t="str">
        <f>'[1]Werklijst 2021 06'!B37</f>
        <v>CUPRALUNA OMEGA Cu375 hulpmiddel voor vaginaal gebruik</v>
      </c>
      <c r="C36" s="16" t="str">
        <f>'[1]Werklijst 2021 06'!C37</f>
        <v>MYLAN</v>
      </c>
      <c r="D36" s="16">
        <f>'[1]Werklijst 2021 06'!H37</f>
        <v>60</v>
      </c>
      <c r="E36" s="20" t="str">
        <f>'[1]Werklijst 2021 06'!D37</f>
        <v>-</v>
      </c>
      <c r="F36" s="20" t="str">
        <f>'[1]Werklijst 2021 06'!E37</f>
        <v>I</v>
      </c>
      <c r="G36" s="22" t="str">
        <f>'[1]Werklijst 2021 06'!F37</f>
        <v>-</v>
      </c>
      <c r="H36" s="21" t="str">
        <f>'[1]Werklijst 2021 06'!G37</f>
        <v>M</v>
      </c>
      <c r="I36" s="20" t="str">
        <f>'[1]Werklijst 2021 06'!I37</f>
        <v>-</v>
      </c>
      <c r="J36" s="20" t="str">
        <f>'[1]Werklijst 2021 06'!J37</f>
        <v>-</v>
      </c>
      <c r="K36" s="18">
        <f>'[1]Werklijst 2021 06'!L37</f>
        <v>45.9</v>
      </c>
      <c r="L36" s="18">
        <f>'[1]Werklijst 2021 06'!M37</f>
        <v>45.9</v>
      </c>
      <c r="M36" s="18">
        <f>'[1]Werklijst 2021 06'!N37</f>
        <v>45.9</v>
      </c>
      <c r="N36" s="18">
        <f>'[1]Werklijst 2021 06'!P37</f>
        <v>180</v>
      </c>
      <c r="O36" s="18">
        <f>'[1]Werklijst 2021 06'!S37</f>
        <v>0</v>
      </c>
      <c r="P36" s="19" t="str">
        <f>'[1]Werklijst 2021 06'!T37</f>
        <v>7710056</v>
      </c>
      <c r="Q36" s="16" t="str">
        <f>'[1]Werklijst 2021 06'!U37</f>
        <v>CUPRALUNA OMEGA Cu375 hulpmiddel voor vaginaal gebruik</v>
      </c>
      <c r="R36" s="18" t="str">
        <f>'[1]Werklijst 2021 06'!V37</f>
        <v>MYLAN</v>
      </c>
      <c r="S36" s="17" t="str">
        <f>'[1]Werklijst 2021 06'!W37</f>
        <v>1 IUD</v>
      </c>
      <c r="T36" s="16">
        <f>'[1]Werklijst 2021 06'!X37</f>
        <v>60</v>
      </c>
      <c r="U36" s="15">
        <f>'[1]Werklijst 2021 06'!AC37</f>
        <v>28.31</v>
      </c>
      <c r="V36" s="15">
        <f>'[1]Werklijst 2021 06'!AD37</f>
        <v>36.53</v>
      </c>
      <c r="W36" s="15">
        <f>'[1]Werklijst 2021 06'!AE37</f>
        <v>30.01</v>
      </c>
      <c r="X36" s="15">
        <f>'[1]Werklijst 2021 06'!AF37</f>
        <v>36.53</v>
      </c>
      <c r="Y36" s="15">
        <f>'[1]Werklijst 2021 06'!AG37</f>
        <v>30.01</v>
      </c>
      <c r="Z36" s="15">
        <f>'[1]Werklijst 2021 06'!AM37</f>
        <v>36.53</v>
      </c>
      <c r="AA36" s="15">
        <f>'[1]Werklijst 2021 06'!AN37</f>
        <v>30.01</v>
      </c>
      <c r="AB36" s="15">
        <f>'[1]Werklijst 2021 06'!AO37</f>
        <v>0</v>
      </c>
      <c r="AC36" s="15">
        <f>'[1]Werklijst 2021 06'!AP37</f>
        <v>0</v>
      </c>
      <c r="AD36" s="14" t="str">
        <f>+'[1]Werklijst 2021 06'!AQ37</f>
        <v>correction technique prijs/prix **</v>
      </c>
    </row>
    <row r="37" spans="1:43" s="11" customFormat="1" x14ac:dyDescent="0.2">
      <c r="A37" s="10">
        <f>'[1]Werklijst 2021 06'!A38</f>
        <v>3676632</v>
      </c>
      <c r="B37" s="3" t="str">
        <f>'[1]Werklijst 2021 06'!B38</f>
        <v>DANICIAH 3 hulpmiddelen voor vaginaal gebruik</v>
      </c>
      <c r="C37" s="3" t="str">
        <f>'[1]Werklijst 2021 06'!C38</f>
        <v>SANDOZ</v>
      </c>
      <c r="D37" s="3">
        <f>'[1]Werklijst 2021 06'!H38</f>
        <v>3</v>
      </c>
      <c r="E37" s="7" t="str">
        <f>'[1]Werklijst 2021 06'!D38</f>
        <v>-</v>
      </c>
      <c r="F37" s="7" t="str">
        <f>'[1]Werklijst 2021 06'!E38</f>
        <v>-</v>
      </c>
      <c r="G37" s="9" t="str">
        <f>'[1]Werklijst 2021 06'!F38</f>
        <v>-</v>
      </c>
      <c r="H37" s="8" t="str">
        <f>'[1]Werklijst 2021 06'!G38</f>
        <v>S</v>
      </c>
      <c r="I37" s="7" t="str">
        <f>'[1]Werklijst 2021 06'!I38</f>
        <v>G</v>
      </c>
      <c r="J37" s="7" t="str">
        <f>'[1]Werklijst 2021 06'!J38</f>
        <v>-</v>
      </c>
      <c r="K37" s="5">
        <f>'[1]Werklijst 2021 06'!L38</f>
        <v>30</v>
      </c>
      <c r="L37" s="5">
        <f>'[1]Werklijst 2021 06'!M38</f>
        <v>30</v>
      </c>
      <c r="M37" s="5">
        <f>'[1]Werklijst 2021 06'!N38</f>
        <v>30</v>
      </c>
      <c r="N37" s="5">
        <f>'[1]Werklijst 2021 06'!P38</f>
        <v>9</v>
      </c>
      <c r="O37" s="5">
        <f>'[1]Werklijst 2021 06'!S38</f>
        <v>21</v>
      </c>
      <c r="P37" s="6" t="str">
        <f>'[1]Werklijst 2021 06'!T38</f>
        <v>7709991</v>
      </c>
      <c r="Q37" s="3" t="str">
        <f>'[1]Werklijst 2021 06'!U38</f>
        <v>DANICIAH hulpmiddel voor vaginaal gebruik</v>
      </c>
      <c r="R37" s="5" t="str">
        <f>'[1]Werklijst 2021 06'!V38</f>
        <v>SANDOZ</v>
      </c>
      <c r="S37" s="4" t="str">
        <f>'[1]Werklijst 2021 06'!W38</f>
        <v>1 ring</v>
      </c>
      <c r="T37" s="3">
        <f>'[1]Werklijst 2021 06'!X38</f>
        <v>1</v>
      </c>
      <c r="U37" s="2">
        <f>'[1]Werklijst 2021 06'!AC38</f>
        <v>18.68</v>
      </c>
      <c r="V37" s="2">
        <f>'[1]Werklijst 2021 06'!AD38</f>
        <v>8.0366999999999997</v>
      </c>
      <c r="W37" s="2" t="str">
        <f>'[1]Werklijst 2021 06'!AE38</f>
        <v/>
      </c>
      <c r="X37" s="2">
        <f>'[1]Werklijst 2021 06'!AF38</f>
        <v>8.0366999999999997</v>
      </c>
      <c r="Y37" s="2" t="str">
        <f>'[1]Werklijst 2021 06'!AG38</f>
        <v/>
      </c>
      <c r="Z37" s="2">
        <f>'[1]Werklijst 2021 06'!AM38</f>
        <v>3</v>
      </c>
      <c r="AA37" s="2" t="str">
        <f>'[1]Werklijst 2021 06'!AN38</f>
        <v/>
      </c>
      <c r="AB37" s="2">
        <f>'[1]Werklijst 2021 06'!AO38</f>
        <v>5.0366999999999997</v>
      </c>
      <c r="AC37" s="2" t="str">
        <f>'[1]Werklijst 2021 06'!AP38</f>
        <v/>
      </c>
      <c r="AD37" s="1" t="str">
        <f>+'[1]Werklijst 2021 06'!AQ38</f>
        <v>-</v>
      </c>
    </row>
    <row r="38" spans="1:43" s="11" customFormat="1" x14ac:dyDescent="0.2">
      <c r="A38" s="10">
        <f>'[1]Werklijst 2021 06'!A39</f>
        <v>3026135</v>
      </c>
      <c r="B38" s="3" t="str">
        <f>'[1]Werklijst 2021 06'!B39</f>
        <v>DAYLETTE TABL 3 X 28</v>
      </c>
      <c r="C38" s="3" t="str">
        <f>'[1]Werklijst 2021 06'!C39</f>
        <v>GEDEON RICHTER</v>
      </c>
      <c r="D38" s="3">
        <f>'[1]Werklijst 2021 06'!H39</f>
        <v>3</v>
      </c>
      <c r="E38" s="7" t="str">
        <f>'[1]Werklijst 2021 06'!D39</f>
        <v>-</v>
      </c>
      <c r="F38" s="7" t="str">
        <f>'[1]Werklijst 2021 06'!E39</f>
        <v>-</v>
      </c>
      <c r="G38" s="9" t="str">
        <f>'[1]Werklijst 2021 06'!F39</f>
        <v>-</v>
      </c>
      <c r="H38" s="8" t="str">
        <f>'[1]Werklijst 2021 06'!G39</f>
        <v>S</v>
      </c>
      <c r="I38" s="7" t="str">
        <f>'[1]Werklijst 2021 06'!I39</f>
        <v>G</v>
      </c>
      <c r="J38" s="7" t="str">
        <f>'[1]Werklijst 2021 06'!J39</f>
        <v>-</v>
      </c>
      <c r="K38" s="5">
        <f>'[1]Werklijst 2021 06'!L39</f>
        <v>26.07</v>
      </c>
      <c r="L38" s="5">
        <f>'[1]Werklijst 2021 06'!M39</f>
        <v>26.07</v>
      </c>
      <c r="M38" s="5">
        <f>'[1]Werklijst 2021 06'!N39</f>
        <v>26.07</v>
      </c>
      <c r="N38" s="5">
        <f>'[1]Werklijst 2021 06'!P39</f>
        <v>9</v>
      </c>
      <c r="O38" s="5">
        <f>'[1]Werklijst 2021 06'!S39</f>
        <v>17.07</v>
      </c>
      <c r="P38" s="6" t="str">
        <f>'[1]Werklijst 2021 06'!T39</f>
        <v>7704539</v>
      </c>
      <c r="Q38" s="3" t="str">
        <f>'[1]Werklijst 2021 06'!U39</f>
        <v>DAYLETTE TABL</v>
      </c>
      <c r="R38" s="5" t="str">
        <f>'[1]Werklijst 2021 06'!V39</f>
        <v>GEDEON RICHTER</v>
      </c>
      <c r="S38" s="4" t="str">
        <f>'[1]Werklijst 2021 06'!W39</f>
        <v>28 tabl</v>
      </c>
      <c r="T38" s="3">
        <f>'[1]Werklijst 2021 06'!X39</f>
        <v>1</v>
      </c>
      <c r="U38" s="2">
        <f>'[1]Werklijst 2021 06'!AC39</f>
        <v>67.08</v>
      </c>
      <c r="V38" s="2">
        <f>'[1]Werklijst 2021 06'!AD39</f>
        <v>6.0162000000000004</v>
      </c>
      <c r="W38" s="2" t="str">
        <f>'[1]Werklijst 2021 06'!AE39</f>
        <v/>
      </c>
      <c r="X38" s="2">
        <f>'[1]Werklijst 2021 06'!AF39</f>
        <v>6.0162000000000004</v>
      </c>
      <c r="Y38" s="2" t="str">
        <f>'[1]Werklijst 2021 06'!AG39</f>
        <v/>
      </c>
      <c r="Z38" s="2">
        <f>'[1]Werklijst 2021 06'!AM39</f>
        <v>3</v>
      </c>
      <c r="AA38" s="2" t="str">
        <f>'[1]Werklijst 2021 06'!AN39</f>
        <v/>
      </c>
      <c r="AB38" s="2">
        <f>'[1]Werklijst 2021 06'!AO39</f>
        <v>3.0162000000000004</v>
      </c>
      <c r="AC38" s="2" t="str">
        <f>'[1]Werklijst 2021 06'!AP39</f>
        <v/>
      </c>
      <c r="AD38" s="1" t="str">
        <f>+'[1]Werklijst 2021 06'!AQ39</f>
        <v>-</v>
      </c>
    </row>
    <row r="39" spans="1:43" s="11" customFormat="1" x14ac:dyDescent="0.2">
      <c r="A39" s="10">
        <f>'[1]Werklijst 2021 06'!A40</f>
        <v>3026143</v>
      </c>
      <c r="B39" s="3" t="str">
        <f>'[1]Werklijst 2021 06'!B40</f>
        <v>DAYLETTE TABL 6 X 28</v>
      </c>
      <c r="C39" s="3" t="str">
        <f>'[1]Werklijst 2021 06'!C40</f>
        <v>GEDEON RICHTER</v>
      </c>
      <c r="D39" s="3">
        <f>'[1]Werklijst 2021 06'!H40</f>
        <v>6</v>
      </c>
      <c r="E39" s="7" t="str">
        <f>'[1]Werklijst 2021 06'!D40</f>
        <v>-</v>
      </c>
      <c r="F39" s="7" t="str">
        <f>'[1]Werklijst 2021 06'!E40</f>
        <v>-</v>
      </c>
      <c r="G39" s="9" t="str">
        <f>'[1]Werklijst 2021 06'!F40</f>
        <v>-</v>
      </c>
      <c r="H39" s="8" t="str">
        <f>'[1]Werklijst 2021 06'!G40</f>
        <v>S</v>
      </c>
      <c r="I39" s="7" t="str">
        <f>'[1]Werklijst 2021 06'!I40</f>
        <v>G</v>
      </c>
      <c r="J39" s="7" t="str">
        <f>'[1]Werklijst 2021 06'!J40</f>
        <v>-</v>
      </c>
      <c r="K39" s="5">
        <f>'[1]Werklijst 2021 06'!L40</f>
        <v>43.01</v>
      </c>
      <c r="L39" s="5">
        <f>'[1]Werklijst 2021 06'!M40</f>
        <v>43.01</v>
      </c>
      <c r="M39" s="5">
        <f>'[1]Werklijst 2021 06'!N40</f>
        <v>43.01</v>
      </c>
      <c r="N39" s="5">
        <f>'[1]Werklijst 2021 06'!P40</f>
        <v>18</v>
      </c>
      <c r="O39" s="5">
        <f>'[1]Werklijst 2021 06'!S40</f>
        <v>25.009999999999998</v>
      </c>
      <c r="P39" s="6" t="str">
        <f>'[1]Werklijst 2021 06'!T40</f>
        <v>-</v>
      </c>
      <c r="Q39" s="3" t="str">
        <f>'[1]Werklijst 2021 06'!U40</f>
        <v>-</v>
      </c>
      <c r="R39" s="5" t="str">
        <f>'[1]Werklijst 2021 06'!V40</f>
        <v>-</v>
      </c>
      <c r="S39" s="4" t="str">
        <f>'[1]Werklijst 2021 06'!W40</f>
        <v>-</v>
      </c>
      <c r="T39" s="3" t="str">
        <f>'[1]Werklijst 2021 06'!X40</f>
        <v>-</v>
      </c>
      <c r="U39" s="2">
        <f>'[1]Werklijst 2021 06'!AC40</f>
        <v>67.08</v>
      </c>
      <c r="V39" s="2" t="str">
        <f>'[1]Werklijst 2021 06'!AD40</f>
        <v/>
      </c>
      <c r="W39" s="2" t="str">
        <f>'[1]Werklijst 2021 06'!AE40</f>
        <v/>
      </c>
      <c r="X39" s="2" t="str">
        <f>'[1]Werklijst 2021 06'!AF40</f>
        <v/>
      </c>
      <c r="Y39" s="2" t="str">
        <f>'[1]Werklijst 2021 06'!AG40</f>
        <v/>
      </c>
      <c r="Z39" s="2" t="str">
        <f>'[1]Werklijst 2021 06'!AM40</f>
        <v/>
      </c>
      <c r="AA39" s="2" t="str">
        <f>'[1]Werklijst 2021 06'!AN40</f>
        <v/>
      </c>
      <c r="AB39" s="2" t="str">
        <f>'[1]Werklijst 2021 06'!AO40</f>
        <v/>
      </c>
      <c r="AC39" s="2" t="str">
        <f>'[1]Werklijst 2021 06'!AP40</f>
        <v/>
      </c>
      <c r="AD39" s="1" t="str">
        <f>+'[1]Werklijst 2021 06'!AQ40</f>
        <v>-</v>
      </c>
    </row>
    <row r="40" spans="1:43" s="12" customFormat="1" x14ac:dyDescent="0.2">
      <c r="A40" s="10">
        <f>'[1]Werklijst 2021 06'!A41</f>
        <v>3026150</v>
      </c>
      <c r="B40" s="3" t="str">
        <f>'[1]Werklijst 2021 06'!B41</f>
        <v>DAYLETTE TABL 13 X 28</v>
      </c>
      <c r="C40" s="3" t="str">
        <f>'[1]Werklijst 2021 06'!C41</f>
        <v>GEDEON RICHTER</v>
      </c>
      <c r="D40" s="3">
        <f>'[1]Werklijst 2021 06'!H41</f>
        <v>13</v>
      </c>
      <c r="E40" s="7" t="str">
        <f>'[1]Werklijst 2021 06'!D41</f>
        <v>-</v>
      </c>
      <c r="F40" s="7" t="str">
        <f>'[1]Werklijst 2021 06'!E41</f>
        <v>-</v>
      </c>
      <c r="G40" s="9" t="str">
        <f>'[1]Werklijst 2021 06'!F41</f>
        <v>-</v>
      </c>
      <c r="H40" s="8" t="str">
        <f>'[1]Werklijst 2021 06'!G41</f>
        <v>S</v>
      </c>
      <c r="I40" s="7" t="str">
        <f>'[1]Werklijst 2021 06'!I41</f>
        <v>G</v>
      </c>
      <c r="J40" s="7" t="str">
        <f>'[1]Werklijst 2021 06'!J41</f>
        <v>-</v>
      </c>
      <c r="K40" s="5">
        <f>'[1]Werklijst 2021 06'!L41</f>
        <v>81.3</v>
      </c>
      <c r="L40" s="5">
        <f>'[1]Werklijst 2021 06'!M41</f>
        <v>81.3</v>
      </c>
      <c r="M40" s="5">
        <f>'[1]Werklijst 2021 06'!N41</f>
        <v>81.3</v>
      </c>
      <c r="N40" s="5">
        <f>'[1]Werklijst 2021 06'!P41</f>
        <v>39</v>
      </c>
      <c r="O40" s="5">
        <f>'[1]Werklijst 2021 06'!S41</f>
        <v>42.3</v>
      </c>
      <c r="P40" s="6" t="str">
        <f>'[1]Werklijst 2021 06'!T41</f>
        <v>-</v>
      </c>
      <c r="Q40" s="3" t="str">
        <f>'[1]Werklijst 2021 06'!U41</f>
        <v>-</v>
      </c>
      <c r="R40" s="5" t="str">
        <f>'[1]Werklijst 2021 06'!V41</f>
        <v>-</v>
      </c>
      <c r="S40" s="4" t="str">
        <f>'[1]Werklijst 2021 06'!W41</f>
        <v>-</v>
      </c>
      <c r="T40" s="3" t="str">
        <f>'[1]Werklijst 2021 06'!X41</f>
        <v>-</v>
      </c>
      <c r="U40" s="2">
        <f>'[1]Werklijst 2021 06'!AC41</f>
        <v>67.08</v>
      </c>
      <c r="V40" s="2" t="str">
        <f>'[1]Werklijst 2021 06'!AD41</f>
        <v/>
      </c>
      <c r="W40" s="2" t="str">
        <f>'[1]Werklijst 2021 06'!AE41</f>
        <v/>
      </c>
      <c r="X40" s="2" t="str">
        <f>'[1]Werklijst 2021 06'!AF41</f>
        <v/>
      </c>
      <c r="Y40" s="2" t="str">
        <f>'[1]Werklijst 2021 06'!AG41</f>
        <v/>
      </c>
      <c r="Z40" s="2" t="str">
        <f>'[1]Werklijst 2021 06'!AM41</f>
        <v/>
      </c>
      <c r="AA40" s="2" t="str">
        <f>'[1]Werklijst 2021 06'!AN41</f>
        <v/>
      </c>
      <c r="AB40" s="2" t="str">
        <f>'[1]Werklijst 2021 06'!AO41</f>
        <v/>
      </c>
      <c r="AC40" s="2" t="str">
        <f>'[1]Werklijst 2021 06'!AP41</f>
        <v/>
      </c>
      <c r="AD40" s="1" t="str">
        <f>+'[1]Werklijst 2021 06'!AQ41</f>
        <v>-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11" customFormat="1" x14ac:dyDescent="0.2">
      <c r="A41" s="10" t="str">
        <f>'[1]Werklijst 2021 06'!A42</f>
        <v>0108423</v>
      </c>
      <c r="B41" s="3" t="str">
        <f>'[1]Werklijst 2021 06'!B42</f>
        <v xml:space="preserve">DEPO-PROVERA 150 1 ml susp inj </v>
      </c>
      <c r="C41" s="3" t="str">
        <f>'[1]Werklijst 2021 06'!C42</f>
        <v>PFIZER</v>
      </c>
      <c r="D41" s="3">
        <f>'[1]Werklijst 2021 06'!H42</f>
        <v>3</v>
      </c>
      <c r="E41" s="7">
        <f>'[1]Werklijst 2021 06'!D42</f>
        <v>1</v>
      </c>
      <c r="F41" s="7" t="str">
        <f>'[1]Werklijst 2021 06'!E42</f>
        <v>-</v>
      </c>
      <c r="G41" s="9" t="str">
        <f>'[1]Werklijst 2021 06'!F42</f>
        <v>-</v>
      </c>
      <c r="H41" s="8" t="str">
        <f>'[1]Werklijst 2021 06'!G42</f>
        <v>S</v>
      </c>
      <c r="I41" s="7" t="str">
        <f>'[1]Werklijst 2021 06'!I42</f>
        <v>-</v>
      </c>
      <c r="J41" s="7" t="str">
        <f>'[1]Werklijst 2021 06'!J42</f>
        <v>B</v>
      </c>
      <c r="K41" s="5">
        <f>'[1]Werklijst 2021 06'!L42</f>
        <v>7.8</v>
      </c>
      <c r="L41" s="5">
        <f>'[1]Werklijst 2021 06'!M42</f>
        <v>7.8</v>
      </c>
      <c r="M41" s="5">
        <f>'[1]Werklijst 2021 06'!N42</f>
        <v>0.65</v>
      </c>
      <c r="N41" s="5">
        <f>'[1]Werklijst 2021 06'!P42</f>
        <v>9</v>
      </c>
      <c r="O41" s="5">
        <f>'[1]Werklijst 2021 06'!S42</f>
        <v>0</v>
      </c>
      <c r="P41" s="6">
        <f>'[1]Werklijst 2021 06'!T42</f>
        <v>704593</v>
      </c>
      <c r="Q41" s="3" t="str">
        <f>'[1]Werklijst 2021 06'!U42</f>
        <v xml:space="preserve">DEPO-PROVERA 150 1 ml susp inj </v>
      </c>
      <c r="R41" s="5" t="str">
        <f>'[1]Werklijst 2021 06'!V42</f>
        <v>PFIZER</v>
      </c>
      <c r="S41" s="4" t="str">
        <f>'[1]Werklijst 2021 06'!W42</f>
        <v>1 seringue</v>
      </c>
      <c r="T41" s="3">
        <f>'[1]Werklijst 2021 06'!X42</f>
        <v>3</v>
      </c>
      <c r="U41" s="2">
        <f>'[1]Werklijst 2021 06'!AC42</f>
        <v>2.4500000000000002</v>
      </c>
      <c r="V41" s="2">
        <f>'[1]Werklijst 2021 06'!AD42</f>
        <v>3.16</v>
      </c>
      <c r="W41" s="2" t="str">
        <f>'[1]Werklijst 2021 06'!AE42</f>
        <v/>
      </c>
      <c r="X41" s="2">
        <f>'[1]Werklijst 2021 06'!AF42</f>
        <v>3.16</v>
      </c>
      <c r="Y41" s="2" t="str">
        <f>'[1]Werklijst 2021 06'!AG42</f>
        <v/>
      </c>
      <c r="Z41" s="2">
        <f>'[1]Werklijst 2021 06'!AM42</f>
        <v>3.16</v>
      </c>
      <c r="AA41" s="2" t="str">
        <f>'[1]Werklijst 2021 06'!AN42</f>
        <v/>
      </c>
      <c r="AB41" s="2">
        <f>'[1]Werklijst 2021 06'!AO42</f>
        <v>0</v>
      </c>
      <c r="AC41" s="2" t="str">
        <f>'[1]Werklijst 2021 06'!AP42</f>
        <v/>
      </c>
      <c r="AD41" s="1" t="str">
        <f>+'[1]Werklijst 2021 06'!AQ42</f>
        <v>-</v>
      </c>
    </row>
    <row r="42" spans="1:43" s="11" customFormat="1" x14ac:dyDescent="0.2">
      <c r="A42" s="10">
        <f>'[1]Werklijst 2021 06'!A43</f>
        <v>3894862</v>
      </c>
      <c r="B42" s="3" t="str">
        <f>'[1]Werklijst 2021 06'!B43</f>
        <v>DESIRETT 75 µg 3 x 28</v>
      </c>
      <c r="C42" s="3" t="str">
        <f>'[1]Werklijst 2021 06'!C43</f>
        <v>EXELTIS</v>
      </c>
      <c r="D42" s="3">
        <f>'[1]Werklijst 2021 06'!H43</f>
        <v>3</v>
      </c>
      <c r="E42" s="7" t="str">
        <f>'[1]Werklijst 2021 06'!D43</f>
        <v>-</v>
      </c>
      <c r="F42" s="7" t="str">
        <f>'[1]Werklijst 2021 06'!E43</f>
        <v>-</v>
      </c>
      <c r="G42" s="9" t="str">
        <f>'[1]Werklijst 2021 06'!F43</f>
        <v>-</v>
      </c>
      <c r="H42" s="8" t="str">
        <f>'[1]Werklijst 2021 06'!G43</f>
        <v>S</v>
      </c>
      <c r="I42" s="7" t="str">
        <f>'[1]Werklijst 2021 06'!I43</f>
        <v>G</v>
      </c>
      <c r="J42" s="7" t="str">
        <f>'[1]Werklijst 2021 06'!J43</f>
        <v>-</v>
      </c>
      <c r="K42" s="5">
        <f>'[1]Werklijst 2021 06'!L43</f>
        <v>18.89</v>
      </c>
      <c r="L42" s="5">
        <f>'[1]Werklijst 2021 06'!M43</f>
        <v>18.89</v>
      </c>
      <c r="M42" s="5">
        <f>'[1]Werklijst 2021 06'!N43</f>
        <v>18.89</v>
      </c>
      <c r="N42" s="5">
        <f>'[1]Werklijst 2021 06'!P43</f>
        <v>9</v>
      </c>
      <c r="O42" s="5">
        <f>'[1]Werklijst 2021 06'!S43</f>
        <v>9.89</v>
      </c>
      <c r="P42" s="6">
        <f>'[1]Werklijst 2021 06'!T43</f>
        <v>7710072</v>
      </c>
      <c r="Q42" s="3" t="str">
        <f>'[1]Werklijst 2021 06'!U43</f>
        <v>DESIRETT 75 µg</v>
      </c>
      <c r="R42" s="5" t="str">
        <f>'[1]Werklijst 2021 06'!V43</f>
        <v>EXELTIS</v>
      </c>
      <c r="S42" s="4" t="str">
        <f>'[1]Werklijst 2021 06'!W43</f>
        <v>28 tabl</v>
      </c>
      <c r="T42" s="3">
        <f>'[1]Werklijst 2021 06'!X43</f>
        <v>1</v>
      </c>
      <c r="U42" s="2">
        <f>'[1]Werklijst 2021 06'!AC43</f>
        <v>17.739999999999998</v>
      </c>
      <c r="V42" s="2">
        <f>'[1]Werklijst 2021 06'!AD43</f>
        <v>3.8149999999999999</v>
      </c>
      <c r="W42" s="2" t="str">
        <f>'[1]Werklijst 2021 06'!AE43</f>
        <v/>
      </c>
      <c r="X42" s="2">
        <f>'[1]Werklijst 2021 06'!AF43</f>
        <v>3.8149999999999999</v>
      </c>
      <c r="Y42" s="2" t="str">
        <f>'[1]Werklijst 2021 06'!AG43</f>
        <v/>
      </c>
      <c r="Z42" s="2">
        <f>'[1]Werklijst 2021 06'!AM43</f>
        <v>3</v>
      </c>
      <c r="AA42" s="2" t="str">
        <f>'[1]Werklijst 2021 06'!AN43</f>
        <v/>
      </c>
      <c r="AB42" s="2">
        <f>'[1]Werklijst 2021 06'!AO43</f>
        <v>0.81499999999999995</v>
      </c>
      <c r="AC42" s="2" t="str">
        <f>'[1]Werklijst 2021 06'!AP43</f>
        <v/>
      </c>
      <c r="AD42" s="1" t="str">
        <f>+'[1]Werklijst 2021 06'!AQ43</f>
        <v>-</v>
      </c>
    </row>
    <row r="43" spans="1:43" s="11" customFormat="1" x14ac:dyDescent="0.2">
      <c r="A43" s="10">
        <f>'[1]Werklijst 2021 06'!A44</f>
        <v>3894870</v>
      </c>
      <c r="B43" s="3" t="str">
        <f>'[1]Werklijst 2021 06'!B44</f>
        <v>DESIRETT 75 µg 6 x 28</v>
      </c>
      <c r="C43" s="3" t="str">
        <f>'[1]Werklijst 2021 06'!C44</f>
        <v>EXELTIS</v>
      </c>
      <c r="D43" s="3">
        <f>'[1]Werklijst 2021 06'!H44</f>
        <v>6</v>
      </c>
      <c r="E43" s="7" t="str">
        <f>'[1]Werklijst 2021 06'!D44</f>
        <v>-</v>
      </c>
      <c r="F43" s="7" t="str">
        <f>'[1]Werklijst 2021 06'!E44</f>
        <v>-</v>
      </c>
      <c r="G43" s="9" t="str">
        <f>'[1]Werklijst 2021 06'!F44</f>
        <v>-</v>
      </c>
      <c r="H43" s="8" t="str">
        <f>'[1]Werklijst 2021 06'!G44</f>
        <v>S</v>
      </c>
      <c r="I43" s="7" t="str">
        <f>'[1]Werklijst 2021 06'!I44</f>
        <v>G</v>
      </c>
      <c r="J43" s="7" t="str">
        <f>'[1]Werklijst 2021 06'!J44</f>
        <v>-</v>
      </c>
      <c r="K43" s="5">
        <f>'[1]Werklijst 2021 06'!L44</f>
        <v>29</v>
      </c>
      <c r="L43" s="5">
        <f>'[1]Werklijst 2021 06'!M44</f>
        <v>29</v>
      </c>
      <c r="M43" s="5">
        <f>'[1]Werklijst 2021 06'!N44</f>
        <v>29</v>
      </c>
      <c r="N43" s="5">
        <f>'[1]Werklijst 2021 06'!P44</f>
        <v>18</v>
      </c>
      <c r="O43" s="5">
        <f>'[1]Werklijst 2021 06'!S44</f>
        <v>11</v>
      </c>
      <c r="P43" s="6" t="str">
        <f>'[1]Werklijst 2021 06'!T44</f>
        <v>-</v>
      </c>
      <c r="Q43" s="3" t="str">
        <f>'[1]Werklijst 2021 06'!U44</f>
        <v>-</v>
      </c>
      <c r="R43" s="5" t="str">
        <f>'[1]Werklijst 2021 06'!V44</f>
        <v>-</v>
      </c>
      <c r="S43" s="4" t="str">
        <f>'[1]Werklijst 2021 06'!W44</f>
        <v>-</v>
      </c>
      <c r="T43" s="3" t="str">
        <f>'[1]Werklijst 2021 06'!X44</f>
        <v>-</v>
      </c>
      <c r="U43" s="2">
        <f>'[1]Werklijst 2021 06'!AC44</f>
        <v>17.739999999999998</v>
      </c>
      <c r="V43" s="2" t="str">
        <f>'[1]Werklijst 2021 06'!AD44</f>
        <v/>
      </c>
      <c r="W43" s="2" t="str">
        <f>'[1]Werklijst 2021 06'!AE44</f>
        <v/>
      </c>
      <c r="X43" s="2" t="str">
        <f>'[1]Werklijst 2021 06'!AF44</f>
        <v/>
      </c>
      <c r="Y43" s="2" t="str">
        <f>'[1]Werklijst 2021 06'!AG44</f>
        <v/>
      </c>
      <c r="Z43" s="2" t="str">
        <f>'[1]Werklijst 2021 06'!AM44</f>
        <v/>
      </c>
      <c r="AA43" s="2" t="str">
        <f>'[1]Werklijst 2021 06'!AN44</f>
        <v/>
      </c>
      <c r="AB43" s="2" t="str">
        <f>'[1]Werklijst 2021 06'!AO44</f>
        <v/>
      </c>
      <c r="AC43" s="2" t="str">
        <f>'[1]Werklijst 2021 06'!AP44</f>
        <v/>
      </c>
      <c r="AD43" s="1" t="str">
        <f>+'[1]Werklijst 2021 06'!AQ44</f>
        <v>-</v>
      </c>
    </row>
    <row r="44" spans="1:43" s="11" customFormat="1" x14ac:dyDescent="0.2">
      <c r="A44" s="10">
        <f>'[1]Werklijst 2021 06'!A45</f>
        <v>2612406</v>
      </c>
      <c r="B44" s="3" t="str">
        <f>'[1]Werklijst 2021 06'!B45</f>
        <v>DESORELLE 20 COMP 3 X 21</v>
      </c>
      <c r="C44" s="3" t="str">
        <f>'[1]Werklijst 2021 06'!C45</f>
        <v>GEDEON RICHTER</v>
      </c>
      <c r="D44" s="3">
        <f>'[1]Werklijst 2021 06'!H45</f>
        <v>3</v>
      </c>
      <c r="E44" s="7" t="str">
        <f>'[1]Werklijst 2021 06'!D45</f>
        <v>1</v>
      </c>
      <c r="F44" s="7" t="str">
        <f>'[1]Werklijst 2021 06'!E45</f>
        <v>-</v>
      </c>
      <c r="G44" s="9" t="str">
        <f>'[1]Werklijst 2021 06'!F45</f>
        <v>-</v>
      </c>
      <c r="H44" s="8" t="str">
        <f>'[1]Werklijst 2021 06'!G45</f>
        <v>S</v>
      </c>
      <c r="I44" s="7" t="str">
        <f>'[1]Werklijst 2021 06'!I45</f>
        <v>G</v>
      </c>
      <c r="J44" s="7" t="str">
        <f>'[1]Werklijst 2021 06'!J45</f>
        <v>Cx</v>
      </c>
      <c r="K44" s="5">
        <f>'[1]Werklijst 2021 06'!L45</f>
        <v>9.11</v>
      </c>
      <c r="L44" s="5">
        <f>'[1]Werklijst 2021 06'!M45</f>
        <v>9.11</v>
      </c>
      <c r="M44" s="5">
        <f>'[1]Werklijst 2021 06'!N45</f>
        <v>4.893478</v>
      </c>
      <c r="N44" s="5">
        <f>'[1]Werklijst 2021 06'!P45</f>
        <v>9</v>
      </c>
      <c r="O44" s="5">
        <f>'[1]Werklijst 2021 06'!S45</f>
        <v>0</v>
      </c>
      <c r="P44" s="6">
        <f>'[1]Werklijst 2021 06'!T45</f>
        <v>794222</v>
      </c>
      <c r="Q44" s="3" t="str">
        <f>'[1]Werklijst 2021 06'!U45</f>
        <v>DESORELLE 20 COMP</v>
      </c>
      <c r="R44" s="5" t="str">
        <f>'[1]Werklijst 2021 06'!V45</f>
        <v>GEDEON RICHTER</v>
      </c>
      <c r="S44" s="4" t="str">
        <f>'[1]Werklijst 2021 06'!W45</f>
        <v>21 tabl</v>
      </c>
      <c r="T44" s="3">
        <f>'[1]Werklijst 2021 06'!X45</f>
        <v>1</v>
      </c>
      <c r="U44" s="2">
        <f>'[1]Werklijst 2021 06'!AC45</f>
        <v>17.78</v>
      </c>
      <c r="V44" s="2">
        <f>'[1]Werklijst 2021 06'!AD45</f>
        <v>1.7654000000000001</v>
      </c>
      <c r="W44" s="2" t="str">
        <f>'[1]Werklijst 2021 06'!AE45</f>
        <v/>
      </c>
      <c r="X44" s="2">
        <f>'[1]Werklijst 2021 06'!AF45</f>
        <v>1.7654000000000001</v>
      </c>
      <c r="Y44" s="2" t="str">
        <f>'[1]Werklijst 2021 06'!AG45</f>
        <v/>
      </c>
      <c r="Z44" s="2">
        <f>'[1]Werklijst 2021 06'!AM45</f>
        <v>1.7654000000000001</v>
      </c>
      <c r="AA44" s="2" t="str">
        <f>'[1]Werklijst 2021 06'!AN45</f>
        <v/>
      </c>
      <c r="AB44" s="2">
        <f>'[1]Werklijst 2021 06'!AO45</f>
        <v>0</v>
      </c>
      <c r="AC44" s="2" t="str">
        <f>'[1]Werklijst 2021 06'!AP45</f>
        <v/>
      </c>
      <c r="AD44" s="1" t="str">
        <f>+'[1]Werklijst 2021 06'!AQ45</f>
        <v>-</v>
      </c>
    </row>
    <row r="45" spans="1:43" s="11" customFormat="1" x14ac:dyDescent="0.2">
      <c r="A45" s="10">
        <f>'[1]Werklijst 2021 06'!A46</f>
        <v>2612414</v>
      </c>
      <c r="B45" s="3" t="str">
        <f>'[1]Werklijst 2021 06'!B46</f>
        <v>DESORELLE 20 COMP 6 X 21</v>
      </c>
      <c r="C45" s="3" t="str">
        <f>'[1]Werklijst 2021 06'!C46</f>
        <v>GEDEON RICHTER</v>
      </c>
      <c r="D45" s="3">
        <f>'[1]Werklijst 2021 06'!H46</f>
        <v>6</v>
      </c>
      <c r="E45" s="7" t="str">
        <f>'[1]Werklijst 2021 06'!D46</f>
        <v>1</v>
      </c>
      <c r="F45" s="7" t="str">
        <f>'[1]Werklijst 2021 06'!E46</f>
        <v>-</v>
      </c>
      <c r="G45" s="9" t="str">
        <f>'[1]Werklijst 2021 06'!F46</f>
        <v>-</v>
      </c>
      <c r="H45" s="8" t="str">
        <f>'[1]Werklijst 2021 06'!G46</f>
        <v>S</v>
      </c>
      <c r="I45" s="7" t="str">
        <f>'[1]Werklijst 2021 06'!I46</f>
        <v>G</v>
      </c>
      <c r="J45" s="7" t="str">
        <f>'[1]Werklijst 2021 06'!J46</f>
        <v>Cx</v>
      </c>
      <c r="K45" s="5">
        <f>'[1]Werklijst 2021 06'!L46</f>
        <v>15.24</v>
      </c>
      <c r="L45" s="5">
        <f>'[1]Werklijst 2021 06'!M46</f>
        <v>15.24</v>
      </c>
      <c r="M45" s="5">
        <f>'[1]Werklijst 2021 06'!N46</f>
        <v>11.611403000000001</v>
      </c>
      <c r="N45" s="5">
        <f>'[1]Werklijst 2021 06'!P46</f>
        <v>18</v>
      </c>
      <c r="O45" s="5">
        <f>'[1]Werklijst 2021 06'!S46</f>
        <v>0</v>
      </c>
      <c r="P45" s="6" t="str">
        <f>'[1]Werklijst 2021 06'!T46</f>
        <v>-</v>
      </c>
      <c r="Q45" s="3" t="str">
        <f>'[1]Werklijst 2021 06'!U46</f>
        <v>-</v>
      </c>
      <c r="R45" s="5" t="str">
        <f>'[1]Werklijst 2021 06'!V46</f>
        <v>-</v>
      </c>
      <c r="S45" s="4" t="str">
        <f>'[1]Werklijst 2021 06'!W46</f>
        <v>-</v>
      </c>
      <c r="T45" s="3" t="str">
        <f>'[1]Werklijst 2021 06'!X46</f>
        <v>-</v>
      </c>
      <c r="U45" s="2">
        <f>'[1]Werklijst 2021 06'!AC46</f>
        <v>17.78</v>
      </c>
      <c r="V45" s="2" t="str">
        <f>'[1]Werklijst 2021 06'!AD46</f>
        <v/>
      </c>
      <c r="W45" s="2" t="str">
        <f>'[1]Werklijst 2021 06'!AE46</f>
        <v/>
      </c>
      <c r="X45" s="2" t="str">
        <f>'[1]Werklijst 2021 06'!AF46</f>
        <v/>
      </c>
      <c r="Y45" s="2" t="str">
        <f>'[1]Werklijst 2021 06'!AG46</f>
        <v/>
      </c>
      <c r="Z45" s="2" t="str">
        <f>'[1]Werklijst 2021 06'!AM46</f>
        <v/>
      </c>
      <c r="AA45" s="2" t="str">
        <f>'[1]Werklijst 2021 06'!AN46</f>
        <v/>
      </c>
      <c r="AB45" s="2" t="str">
        <f>'[1]Werklijst 2021 06'!AO46</f>
        <v/>
      </c>
      <c r="AC45" s="2" t="str">
        <f>'[1]Werklijst 2021 06'!AP46</f>
        <v/>
      </c>
      <c r="AD45" s="1">
        <f>+'[1]Werklijst 2021 06'!AQ46</f>
        <v>5</v>
      </c>
    </row>
    <row r="46" spans="1:43" s="11" customFormat="1" x14ac:dyDescent="0.2">
      <c r="A46" s="10">
        <f>'[1]Werklijst 2021 06'!A47</f>
        <v>2612349</v>
      </c>
      <c r="B46" s="3" t="str">
        <f>'[1]Werklijst 2021 06'!B47</f>
        <v>DESORELLE 20 COMP 13 X 21</v>
      </c>
      <c r="C46" s="3" t="str">
        <f>'[1]Werklijst 2021 06'!C47</f>
        <v>GEDEON RICHTER</v>
      </c>
      <c r="D46" s="3">
        <f>'[1]Werklijst 2021 06'!H47</f>
        <v>13</v>
      </c>
      <c r="E46" s="7" t="str">
        <f>'[1]Werklijst 2021 06'!D47</f>
        <v>1</v>
      </c>
      <c r="F46" s="7" t="str">
        <f>'[1]Werklijst 2021 06'!E47</f>
        <v>-</v>
      </c>
      <c r="G46" s="9" t="str">
        <f>'[1]Werklijst 2021 06'!F47</f>
        <v>-</v>
      </c>
      <c r="H46" s="8" t="str">
        <f>'[1]Werklijst 2021 06'!G47</f>
        <v>S</v>
      </c>
      <c r="I46" s="7" t="str">
        <f>'[1]Werklijst 2021 06'!I47</f>
        <v>G</v>
      </c>
      <c r="J46" s="7" t="str">
        <f>'[1]Werklijst 2021 06'!J47</f>
        <v>Cx</v>
      </c>
      <c r="K46" s="5">
        <f>'[1]Werklijst 2021 06'!L47</f>
        <v>26.96</v>
      </c>
      <c r="L46" s="5">
        <f>'[1]Werklijst 2021 06'!M47</f>
        <v>26.96</v>
      </c>
      <c r="M46" s="5">
        <f>'[1]Werklijst 2021 06'!N47</f>
        <v>23.290800000000001</v>
      </c>
      <c r="N46" s="5">
        <f>'[1]Werklijst 2021 06'!P47</f>
        <v>39</v>
      </c>
      <c r="O46" s="5">
        <f>'[1]Werklijst 2021 06'!S47</f>
        <v>0</v>
      </c>
      <c r="P46" s="6" t="str">
        <f>'[1]Werklijst 2021 06'!T47</f>
        <v>-</v>
      </c>
      <c r="Q46" s="3" t="str">
        <f>'[1]Werklijst 2021 06'!U47</f>
        <v>-</v>
      </c>
      <c r="R46" s="5" t="str">
        <f>'[1]Werklijst 2021 06'!V47</f>
        <v>-</v>
      </c>
      <c r="S46" s="4" t="str">
        <f>'[1]Werklijst 2021 06'!W47</f>
        <v>-</v>
      </c>
      <c r="T46" s="3" t="str">
        <f>'[1]Werklijst 2021 06'!X47</f>
        <v>-</v>
      </c>
      <c r="U46" s="2">
        <f>'[1]Werklijst 2021 06'!AC47</f>
        <v>17.78</v>
      </c>
      <c r="V46" s="2" t="str">
        <f>'[1]Werklijst 2021 06'!AD47</f>
        <v/>
      </c>
      <c r="W46" s="2" t="str">
        <f>'[1]Werklijst 2021 06'!AE47</f>
        <v/>
      </c>
      <c r="X46" s="2" t="str">
        <f>'[1]Werklijst 2021 06'!AF47</f>
        <v/>
      </c>
      <c r="Y46" s="2" t="str">
        <f>'[1]Werklijst 2021 06'!AG47</f>
        <v/>
      </c>
      <c r="Z46" s="2" t="str">
        <f>'[1]Werklijst 2021 06'!AM47</f>
        <v/>
      </c>
      <c r="AA46" s="2" t="str">
        <f>'[1]Werklijst 2021 06'!AN47</f>
        <v/>
      </c>
      <c r="AB46" s="2" t="str">
        <f>'[1]Werklijst 2021 06'!AO47</f>
        <v/>
      </c>
      <c r="AC46" s="2" t="str">
        <f>'[1]Werklijst 2021 06'!AP47</f>
        <v/>
      </c>
      <c r="AD46" s="1" t="str">
        <f>+'[1]Werklijst 2021 06'!AQ47</f>
        <v>-</v>
      </c>
    </row>
    <row r="47" spans="1:43" s="11" customFormat="1" x14ac:dyDescent="0.2">
      <c r="A47" s="10">
        <f>'[1]Werklijst 2021 06'!A48</f>
        <v>3529021</v>
      </c>
      <c r="B47" s="3" t="str">
        <f>'[1]Werklijst 2021 06'!B48</f>
        <v>DESO 20 COMP 6 X 21</v>
      </c>
      <c r="C47" s="3" t="str">
        <f>'[1]Werklijst 2021 06'!C48</f>
        <v>IMPEXECO</v>
      </c>
      <c r="D47" s="3">
        <f>'[1]Werklijst 2021 06'!H48</f>
        <v>6</v>
      </c>
      <c r="E47" s="7">
        <f>'[1]Werklijst 2021 06'!D48</f>
        <v>1</v>
      </c>
      <c r="F47" s="7" t="str">
        <f>'[1]Werklijst 2021 06'!E48</f>
        <v>-</v>
      </c>
      <c r="G47" s="9" t="str">
        <f>'[1]Werklijst 2021 06'!F48</f>
        <v>-</v>
      </c>
      <c r="H47" s="8" t="str">
        <f>'[1]Werklijst 2021 06'!G48</f>
        <v>S</v>
      </c>
      <c r="I47" s="7" t="str">
        <f>'[1]Werklijst 2021 06'!I48</f>
        <v>G</v>
      </c>
      <c r="J47" s="7" t="str">
        <f>'[1]Werklijst 2021 06'!J48</f>
        <v>Cx</v>
      </c>
      <c r="K47" s="5">
        <f>'[1]Werklijst 2021 06'!L48</f>
        <v>15.24</v>
      </c>
      <c r="L47" s="5">
        <f>'[1]Werklijst 2021 06'!M48</f>
        <v>15.24</v>
      </c>
      <c r="M47" s="5">
        <f>'[1]Werklijst 2021 06'!N48</f>
        <v>11.611403000000001</v>
      </c>
      <c r="N47" s="5">
        <f>'[1]Werklijst 2021 06'!P48</f>
        <v>18</v>
      </c>
      <c r="O47" s="5">
        <f>'[1]Werklijst 2021 06'!S48</f>
        <v>0</v>
      </c>
      <c r="P47" s="6" t="str">
        <f>'[1]Werklijst 2021 06'!T48</f>
        <v>7709892</v>
      </c>
      <c r="Q47" s="3" t="str">
        <f>'[1]Werklijst 2021 06'!U48</f>
        <v>DESO 20 COMP</v>
      </c>
      <c r="R47" s="5" t="str">
        <f>'[1]Werklijst 2021 06'!V48</f>
        <v>IMPEXECO</v>
      </c>
      <c r="S47" s="4" t="str">
        <f>'[1]Werklijst 2021 06'!W48</f>
        <v>21 tabl</v>
      </c>
      <c r="T47" s="3">
        <f>'[1]Werklijst 2021 06'!X48</f>
        <v>1</v>
      </c>
      <c r="U47" s="2">
        <f>'[1]Werklijst 2021 06'!AC48</f>
        <v>17.78</v>
      </c>
      <c r="V47" s="2">
        <f>'[1]Werklijst 2021 06'!AD48</f>
        <v>1.7654000000000001</v>
      </c>
      <c r="W47" s="2" t="str">
        <f>'[1]Werklijst 2021 06'!AE48</f>
        <v/>
      </c>
      <c r="X47" s="2">
        <f>'[1]Werklijst 2021 06'!AF48</f>
        <v>1.7654000000000001</v>
      </c>
      <c r="Y47" s="2" t="str">
        <f>'[1]Werklijst 2021 06'!AG48</f>
        <v/>
      </c>
      <c r="Z47" s="2">
        <f>'[1]Werklijst 2021 06'!AM48</f>
        <v>1.7654000000000001</v>
      </c>
      <c r="AA47" s="2" t="str">
        <f>'[1]Werklijst 2021 06'!AN48</f>
        <v/>
      </c>
      <c r="AB47" s="2">
        <f>'[1]Werklijst 2021 06'!AO48</f>
        <v>0</v>
      </c>
      <c r="AC47" s="2" t="str">
        <f>'[1]Werklijst 2021 06'!AP48</f>
        <v/>
      </c>
      <c r="AD47" s="1" t="str">
        <f>+'[1]Werklijst 2021 06'!AQ48</f>
        <v>-</v>
      </c>
    </row>
    <row r="48" spans="1:43" s="11" customFormat="1" x14ac:dyDescent="0.2">
      <c r="A48" s="10">
        <f>'[1]Werklijst 2021 06'!A49</f>
        <v>3529039</v>
      </c>
      <c r="B48" s="3" t="str">
        <f>'[1]Werklijst 2021 06'!B49</f>
        <v>DESO 20 COMP 13 X 21</v>
      </c>
      <c r="C48" s="3" t="str">
        <f>'[1]Werklijst 2021 06'!C49</f>
        <v>IMPEXECO</v>
      </c>
      <c r="D48" s="3">
        <f>'[1]Werklijst 2021 06'!H49</f>
        <v>13</v>
      </c>
      <c r="E48" s="7">
        <f>'[1]Werklijst 2021 06'!D49</f>
        <v>1</v>
      </c>
      <c r="F48" s="7" t="str">
        <f>'[1]Werklijst 2021 06'!E49</f>
        <v>-</v>
      </c>
      <c r="G48" s="9" t="str">
        <f>'[1]Werklijst 2021 06'!F49</f>
        <v>-</v>
      </c>
      <c r="H48" s="8" t="str">
        <f>'[1]Werklijst 2021 06'!G49</f>
        <v>S</v>
      </c>
      <c r="I48" s="7" t="str">
        <f>'[1]Werklijst 2021 06'!I49</f>
        <v>G</v>
      </c>
      <c r="J48" s="7" t="str">
        <f>'[1]Werklijst 2021 06'!J49</f>
        <v>Cx</v>
      </c>
      <c r="K48" s="5">
        <f>'[1]Werklijst 2021 06'!L49</f>
        <v>26.96</v>
      </c>
      <c r="L48" s="5">
        <f>'[1]Werklijst 2021 06'!M49</f>
        <v>26.96</v>
      </c>
      <c r="M48" s="5">
        <f>'[1]Werklijst 2021 06'!N49</f>
        <v>23.290800000000001</v>
      </c>
      <c r="N48" s="5">
        <f>'[1]Werklijst 2021 06'!P49</f>
        <v>39</v>
      </c>
      <c r="O48" s="5">
        <f>'[1]Werklijst 2021 06'!S49</f>
        <v>0</v>
      </c>
      <c r="P48" s="6" t="str">
        <f>'[1]Werklijst 2021 06'!T49</f>
        <v>-</v>
      </c>
      <c r="Q48" s="3" t="str">
        <f>'[1]Werklijst 2021 06'!U49</f>
        <v>-</v>
      </c>
      <c r="R48" s="5" t="str">
        <f>'[1]Werklijst 2021 06'!V49</f>
        <v>-</v>
      </c>
      <c r="S48" s="4" t="str">
        <f>'[1]Werklijst 2021 06'!W49</f>
        <v>-</v>
      </c>
      <c r="T48" s="3" t="str">
        <f>'[1]Werklijst 2021 06'!X49</f>
        <v>-</v>
      </c>
      <c r="U48" s="2">
        <f>'[1]Werklijst 2021 06'!AC49</f>
        <v>17.78</v>
      </c>
      <c r="V48" s="2" t="str">
        <f>'[1]Werklijst 2021 06'!AD49</f>
        <v/>
      </c>
      <c r="W48" s="2" t="str">
        <f>'[1]Werklijst 2021 06'!AE49</f>
        <v/>
      </c>
      <c r="X48" s="2" t="str">
        <f>'[1]Werklijst 2021 06'!AF49</f>
        <v/>
      </c>
      <c r="Y48" s="2" t="str">
        <f>'[1]Werklijst 2021 06'!AG49</f>
        <v/>
      </c>
      <c r="Z48" s="2" t="str">
        <f>'[1]Werklijst 2021 06'!AM49</f>
        <v/>
      </c>
      <c r="AA48" s="2" t="str">
        <f>'[1]Werklijst 2021 06'!AN49</f>
        <v/>
      </c>
      <c r="AB48" s="2" t="str">
        <f>'[1]Werklijst 2021 06'!AO49</f>
        <v/>
      </c>
      <c r="AC48" s="2" t="str">
        <f>'[1]Werklijst 2021 06'!AP49</f>
        <v/>
      </c>
      <c r="AD48" s="1" t="str">
        <f>+'[1]Werklijst 2021 06'!AQ49</f>
        <v>-</v>
      </c>
    </row>
    <row r="49" spans="1:30" s="11" customFormat="1" x14ac:dyDescent="0.2">
      <c r="A49" s="10">
        <f>'[1]Werklijst 2021 06'!A50</f>
        <v>3528973</v>
      </c>
      <c r="B49" s="3" t="str">
        <f>'[1]Werklijst 2021 06'!B50</f>
        <v>DESO 30 COMP 6 X 21</v>
      </c>
      <c r="C49" s="3" t="str">
        <f>'[1]Werklijst 2021 06'!C50</f>
        <v>IMPEXECO</v>
      </c>
      <c r="D49" s="3">
        <f>'[1]Werklijst 2021 06'!H50</f>
        <v>6</v>
      </c>
      <c r="E49" s="7">
        <f>'[1]Werklijst 2021 06'!D50</f>
        <v>1</v>
      </c>
      <c r="F49" s="7" t="str">
        <f>'[1]Werklijst 2021 06'!E50</f>
        <v>-</v>
      </c>
      <c r="G49" s="9" t="str">
        <f>'[1]Werklijst 2021 06'!F50</f>
        <v>-</v>
      </c>
      <c r="H49" s="8" t="str">
        <f>'[1]Werklijst 2021 06'!G50</f>
        <v>S</v>
      </c>
      <c r="I49" s="7" t="str">
        <f>'[1]Werklijst 2021 06'!I50</f>
        <v>G</v>
      </c>
      <c r="J49" s="7" t="str">
        <f>'[1]Werklijst 2021 06'!J50</f>
        <v>Cx</v>
      </c>
      <c r="K49" s="5">
        <f>'[1]Werklijst 2021 06'!L50</f>
        <v>14.28</v>
      </c>
      <c r="L49" s="5">
        <f>'[1]Werklijst 2021 06'!M50</f>
        <v>14.28</v>
      </c>
      <c r="M49" s="5">
        <f>'[1]Werklijst 2021 06'!N50</f>
        <v>10.550678</v>
      </c>
      <c r="N49" s="5">
        <f>'[1]Werklijst 2021 06'!P50</f>
        <v>18</v>
      </c>
      <c r="O49" s="5">
        <f>'[1]Werklijst 2021 06'!S50</f>
        <v>0</v>
      </c>
      <c r="P49" s="6" t="str">
        <f>'[1]Werklijst 2021 06'!T50</f>
        <v>7709900</v>
      </c>
      <c r="Q49" s="3" t="str">
        <f>'[1]Werklijst 2021 06'!U50</f>
        <v xml:space="preserve">DESO 30 COMP </v>
      </c>
      <c r="R49" s="5" t="str">
        <f>'[1]Werklijst 2021 06'!V50</f>
        <v>IMPEXECO</v>
      </c>
      <c r="S49" s="4" t="str">
        <f>'[1]Werklijst 2021 06'!W50</f>
        <v>21 tabl</v>
      </c>
      <c r="T49" s="3">
        <f>'[1]Werklijst 2021 06'!X50</f>
        <v>1</v>
      </c>
      <c r="U49" s="2">
        <f>'[1]Werklijst 2021 06'!AC50</f>
        <v>16.16</v>
      </c>
      <c r="V49" s="2">
        <f>'[1]Werklijst 2021 06'!AD50</f>
        <v>1.6037999999999999</v>
      </c>
      <c r="W49" s="2" t="str">
        <f>'[1]Werklijst 2021 06'!AE50</f>
        <v/>
      </c>
      <c r="X49" s="2">
        <f>'[1]Werklijst 2021 06'!AF50</f>
        <v>1.6037999999999999</v>
      </c>
      <c r="Y49" s="2" t="str">
        <f>'[1]Werklijst 2021 06'!AG50</f>
        <v/>
      </c>
      <c r="Z49" s="2">
        <f>'[1]Werklijst 2021 06'!AM50</f>
        <v>1.6037999999999999</v>
      </c>
      <c r="AA49" s="2">
        <f>'[1]Werklijst 2021 06'!AN50</f>
        <v>0</v>
      </c>
      <c r="AB49" s="2">
        <f>'[1]Werklijst 2021 06'!AO50</f>
        <v>0</v>
      </c>
      <c r="AC49" s="2" t="str">
        <f>'[1]Werklijst 2021 06'!AP50</f>
        <v/>
      </c>
      <c r="AD49" s="1" t="str">
        <f>+'[1]Werklijst 2021 06'!AQ50</f>
        <v>-</v>
      </c>
    </row>
    <row r="50" spans="1:30" s="11" customFormat="1" x14ac:dyDescent="0.2">
      <c r="A50" s="10">
        <f>'[1]Werklijst 2021 06'!A51</f>
        <v>3528999</v>
      </c>
      <c r="B50" s="3" t="str">
        <f>'[1]Werklijst 2021 06'!B51</f>
        <v>DESO 30 COMP 13 X 21</v>
      </c>
      <c r="C50" s="3" t="str">
        <f>'[1]Werklijst 2021 06'!C51</f>
        <v>IMPEXECO</v>
      </c>
      <c r="D50" s="3">
        <f>'[1]Werklijst 2021 06'!H51</f>
        <v>13</v>
      </c>
      <c r="E50" s="7">
        <f>'[1]Werklijst 2021 06'!D51</f>
        <v>1</v>
      </c>
      <c r="F50" s="7" t="str">
        <f>'[1]Werklijst 2021 06'!E51</f>
        <v>-</v>
      </c>
      <c r="G50" s="9" t="str">
        <f>'[1]Werklijst 2021 06'!F51</f>
        <v>-</v>
      </c>
      <c r="H50" s="8" t="str">
        <f>'[1]Werklijst 2021 06'!G51</f>
        <v>S</v>
      </c>
      <c r="I50" s="7" t="str">
        <f>'[1]Werklijst 2021 06'!I51</f>
        <v>G</v>
      </c>
      <c r="J50" s="7" t="str">
        <f>'[1]Werklijst 2021 06'!J51</f>
        <v>Cx</v>
      </c>
      <c r="K50" s="5">
        <f>'[1]Werklijst 2021 06'!L51</f>
        <v>25.11</v>
      </c>
      <c r="L50" s="5">
        <f>'[1]Werklijst 2021 06'!M51</f>
        <v>25.11</v>
      </c>
      <c r="M50" s="5">
        <f>'[1]Werklijst 2021 06'!N51</f>
        <v>21.897600000000001</v>
      </c>
      <c r="N50" s="5">
        <f>'[1]Werklijst 2021 06'!P51</f>
        <v>39</v>
      </c>
      <c r="O50" s="5">
        <f>'[1]Werklijst 2021 06'!S51</f>
        <v>0</v>
      </c>
      <c r="P50" s="6" t="str">
        <f>'[1]Werklijst 2021 06'!T51</f>
        <v>-</v>
      </c>
      <c r="Q50" s="3" t="str">
        <f>'[1]Werklijst 2021 06'!U51</f>
        <v>-</v>
      </c>
      <c r="R50" s="5" t="str">
        <f>'[1]Werklijst 2021 06'!V51</f>
        <v>-</v>
      </c>
      <c r="S50" s="4" t="str">
        <f>'[1]Werklijst 2021 06'!W51</f>
        <v>-</v>
      </c>
      <c r="T50" s="3" t="str">
        <f>'[1]Werklijst 2021 06'!X51</f>
        <v>-</v>
      </c>
      <c r="U50" s="2">
        <f>'[1]Werklijst 2021 06'!AC51</f>
        <v>16.16</v>
      </c>
      <c r="V50" s="2" t="str">
        <f>'[1]Werklijst 2021 06'!AD51</f>
        <v/>
      </c>
      <c r="W50" s="2" t="str">
        <f>'[1]Werklijst 2021 06'!AE51</f>
        <v/>
      </c>
      <c r="X50" s="2" t="str">
        <f>'[1]Werklijst 2021 06'!AF51</f>
        <v/>
      </c>
      <c r="Y50" s="2" t="str">
        <f>'[1]Werklijst 2021 06'!AG51</f>
        <v/>
      </c>
      <c r="Z50" s="2" t="str">
        <f>'[1]Werklijst 2021 06'!AM51</f>
        <v/>
      </c>
      <c r="AA50" s="2" t="str">
        <f>'[1]Werklijst 2021 06'!AN51</f>
        <v/>
      </c>
      <c r="AB50" s="2" t="str">
        <f>'[1]Werklijst 2021 06'!AO51</f>
        <v/>
      </c>
      <c r="AC50" s="2" t="str">
        <f>'[1]Werklijst 2021 06'!AP51</f>
        <v/>
      </c>
      <c r="AD50" s="1" t="str">
        <f>+'[1]Werklijst 2021 06'!AQ51</f>
        <v>-</v>
      </c>
    </row>
    <row r="51" spans="1:30" s="11" customFormat="1" x14ac:dyDescent="0.2">
      <c r="A51" s="10">
        <f>'[1]Werklijst 2021 06'!A52</f>
        <v>2934727</v>
      </c>
      <c r="B51" s="3" t="str">
        <f>'[1]Werklijst 2021 06'!B52</f>
        <v>DESOCEANE TABL 3 X 28</v>
      </c>
      <c r="C51" s="3" t="str">
        <f>'[1]Werklijst 2021 06'!C52</f>
        <v>GEDEON RICHTER</v>
      </c>
      <c r="D51" s="3">
        <f>'[1]Werklijst 2021 06'!H52</f>
        <v>3</v>
      </c>
      <c r="E51" s="7" t="str">
        <f>'[1]Werklijst 2021 06'!D52</f>
        <v>-</v>
      </c>
      <c r="F51" s="7" t="str">
        <f>'[1]Werklijst 2021 06'!E52</f>
        <v>-</v>
      </c>
      <c r="G51" s="9" t="str">
        <f>'[1]Werklijst 2021 06'!F52</f>
        <v>-</v>
      </c>
      <c r="H51" s="8" t="str">
        <f>'[1]Werklijst 2021 06'!G52</f>
        <v>S</v>
      </c>
      <c r="I51" s="7" t="str">
        <f>'[1]Werklijst 2021 06'!I52</f>
        <v>G</v>
      </c>
      <c r="J51" s="7" t="str">
        <f>'[1]Werklijst 2021 06'!J52</f>
        <v>-</v>
      </c>
      <c r="K51" s="5">
        <f>'[1]Werklijst 2021 06'!L52</f>
        <v>19.739999999999998</v>
      </c>
      <c r="L51" s="5">
        <f>'[1]Werklijst 2021 06'!M52</f>
        <v>19.739999999999998</v>
      </c>
      <c r="M51" s="5">
        <f>'[1]Werklijst 2021 06'!N52</f>
        <v>19.739999999999998</v>
      </c>
      <c r="N51" s="5">
        <f>'[1]Werklijst 2021 06'!P52</f>
        <v>9</v>
      </c>
      <c r="O51" s="5">
        <f>'[1]Werklijst 2021 06'!S52</f>
        <v>10.739999999999998</v>
      </c>
      <c r="P51" s="6" t="str">
        <f>'[1]Werklijst 2021 06'!T52</f>
        <v>7704497</v>
      </c>
      <c r="Q51" s="3" t="str">
        <f>'[1]Werklijst 2021 06'!U52</f>
        <v>DESOCEANE TABL</v>
      </c>
      <c r="R51" s="5" t="str">
        <f>'[1]Werklijst 2021 06'!V52</f>
        <v>GEDEON RICHTER</v>
      </c>
      <c r="S51" s="4" t="str">
        <f>'[1]Werklijst 2021 06'!W52</f>
        <v>28 tabl</v>
      </c>
      <c r="T51" s="3">
        <f>'[1]Werklijst 2021 06'!X52</f>
        <v>1</v>
      </c>
      <c r="U51" s="2">
        <f>'[1]Werklijst 2021 06'!AC52</f>
        <v>21.21</v>
      </c>
      <c r="V51" s="2">
        <f>'[1]Werklijst 2021 06'!AD52</f>
        <v>4.5617000000000001</v>
      </c>
      <c r="W51" s="2" t="str">
        <f>'[1]Werklijst 2021 06'!AE52</f>
        <v/>
      </c>
      <c r="X51" s="2">
        <f>'[1]Werklijst 2021 06'!AF52</f>
        <v>4.5617000000000001</v>
      </c>
      <c r="Y51" s="2" t="str">
        <f>'[1]Werklijst 2021 06'!AG52</f>
        <v/>
      </c>
      <c r="Z51" s="2">
        <f>'[1]Werklijst 2021 06'!AM52</f>
        <v>3</v>
      </c>
      <c r="AA51" s="2" t="str">
        <f>'[1]Werklijst 2021 06'!AN52</f>
        <v/>
      </c>
      <c r="AB51" s="2">
        <f>'[1]Werklijst 2021 06'!AO52</f>
        <v>1.5617000000000001</v>
      </c>
      <c r="AC51" s="2" t="str">
        <f>'[1]Werklijst 2021 06'!AP52</f>
        <v/>
      </c>
      <c r="AD51" s="1" t="str">
        <f>+'[1]Werklijst 2021 06'!AQ52</f>
        <v>-</v>
      </c>
    </row>
    <row r="52" spans="1:30" s="11" customFormat="1" x14ac:dyDescent="0.2">
      <c r="A52" s="10">
        <f>'[1]Werklijst 2021 06'!A53</f>
        <v>2934735</v>
      </c>
      <c r="B52" s="3" t="str">
        <f>'[1]Werklijst 2021 06'!B53</f>
        <v>DESOCEANE TABL 6 x 28</v>
      </c>
      <c r="C52" s="3" t="str">
        <f>'[1]Werklijst 2021 06'!C53</f>
        <v>GEDEON RICHTER</v>
      </c>
      <c r="D52" s="3">
        <f>'[1]Werklijst 2021 06'!H53</f>
        <v>6</v>
      </c>
      <c r="E52" s="7" t="str">
        <f>'[1]Werklijst 2021 06'!D53</f>
        <v>-</v>
      </c>
      <c r="F52" s="7" t="str">
        <f>'[1]Werklijst 2021 06'!E53</f>
        <v>-</v>
      </c>
      <c r="G52" s="9" t="str">
        <f>'[1]Werklijst 2021 06'!F53</f>
        <v>-</v>
      </c>
      <c r="H52" s="8" t="str">
        <f>'[1]Werklijst 2021 06'!G53</f>
        <v>S</v>
      </c>
      <c r="I52" s="7" t="str">
        <f>'[1]Werklijst 2021 06'!I53</f>
        <v>G</v>
      </c>
      <c r="J52" s="7" t="str">
        <f>'[1]Werklijst 2021 06'!J53</f>
        <v>-</v>
      </c>
      <c r="K52" s="5">
        <f>'[1]Werklijst 2021 06'!L53</f>
        <v>32.68</v>
      </c>
      <c r="L52" s="5">
        <f>'[1]Werklijst 2021 06'!M53</f>
        <v>32.68</v>
      </c>
      <c r="M52" s="5">
        <f>'[1]Werklijst 2021 06'!N53</f>
        <v>32.68</v>
      </c>
      <c r="N52" s="5">
        <f>'[1]Werklijst 2021 06'!P53</f>
        <v>18</v>
      </c>
      <c r="O52" s="5">
        <f>'[1]Werklijst 2021 06'!S53</f>
        <v>14.68</v>
      </c>
      <c r="P52" s="6" t="str">
        <f>'[1]Werklijst 2021 06'!T53</f>
        <v>-</v>
      </c>
      <c r="Q52" s="3" t="str">
        <f>'[1]Werklijst 2021 06'!U53</f>
        <v>-</v>
      </c>
      <c r="R52" s="5" t="str">
        <f>'[1]Werklijst 2021 06'!V53</f>
        <v>-</v>
      </c>
      <c r="S52" s="4" t="str">
        <f>'[1]Werklijst 2021 06'!W53</f>
        <v>-</v>
      </c>
      <c r="T52" s="3" t="str">
        <f>'[1]Werklijst 2021 06'!X53</f>
        <v>-</v>
      </c>
      <c r="U52" s="2">
        <f>'[1]Werklijst 2021 06'!AC53</f>
        <v>21.21</v>
      </c>
      <c r="V52" s="2" t="str">
        <f>'[1]Werklijst 2021 06'!AD53</f>
        <v/>
      </c>
      <c r="W52" s="2" t="str">
        <f>'[1]Werklijst 2021 06'!AE53</f>
        <v/>
      </c>
      <c r="X52" s="2" t="str">
        <f>'[1]Werklijst 2021 06'!AF53</f>
        <v/>
      </c>
      <c r="Y52" s="2" t="str">
        <f>'[1]Werklijst 2021 06'!AG53</f>
        <v/>
      </c>
      <c r="Z52" s="2" t="str">
        <f>'[1]Werklijst 2021 06'!AM53</f>
        <v/>
      </c>
      <c r="AA52" s="2" t="str">
        <f>'[1]Werklijst 2021 06'!AN53</f>
        <v/>
      </c>
      <c r="AB52" s="2" t="str">
        <f>'[1]Werklijst 2021 06'!AO53</f>
        <v/>
      </c>
      <c r="AC52" s="2" t="str">
        <f>'[1]Werklijst 2021 06'!AP53</f>
        <v/>
      </c>
      <c r="AD52" s="1" t="str">
        <f>+'[1]Werklijst 2021 06'!AQ53</f>
        <v>-</v>
      </c>
    </row>
    <row r="53" spans="1:30" s="11" customFormat="1" x14ac:dyDescent="0.2">
      <c r="A53" s="10">
        <f>'[1]Werklijst 2021 06'!A54</f>
        <v>3001856</v>
      </c>
      <c r="B53" s="3" t="str">
        <f>'[1]Werklijst 2021 06'!B54</f>
        <v>DESOGESTREL BESINS 84 COMPR</v>
      </c>
      <c r="C53" s="3" t="str">
        <f>'[1]Werklijst 2021 06'!C54</f>
        <v>BESINS</v>
      </c>
      <c r="D53" s="3">
        <f>'[1]Werklijst 2021 06'!H54</f>
        <v>3</v>
      </c>
      <c r="E53" s="7" t="str">
        <f>'[1]Werklijst 2021 06'!D54</f>
        <v>-</v>
      </c>
      <c r="F53" s="7" t="str">
        <f>'[1]Werklijst 2021 06'!E54</f>
        <v>-</v>
      </c>
      <c r="G53" s="9" t="str">
        <f>'[1]Werklijst 2021 06'!F54</f>
        <v>-</v>
      </c>
      <c r="H53" s="8" t="str">
        <f>'[1]Werklijst 2021 06'!G54</f>
        <v>S</v>
      </c>
      <c r="I53" s="7" t="str">
        <f>'[1]Werklijst 2021 06'!I54</f>
        <v>G</v>
      </c>
      <c r="J53" s="7" t="str">
        <f>'[1]Werklijst 2021 06'!J54</f>
        <v>-</v>
      </c>
      <c r="K53" s="5">
        <f>'[1]Werklijst 2021 06'!L54</f>
        <v>21.38</v>
      </c>
      <c r="L53" s="5">
        <f>'[1]Werklijst 2021 06'!M54</f>
        <v>21.38</v>
      </c>
      <c r="M53" s="5">
        <f>'[1]Werklijst 2021 06'!N54</f>
        <v>21.38</v>
      </c>
      <c r="N53" s="5">
        <f>'[1]Werklijst 2021 06'!P54</f>
        <v>9</v>
      </c>
      <c r="O53" s="5">
        <f>'[1]Werklijst 2021 06'!S54</f>
        <v>12.379999999999999</v>
      </c>
      <c r="P53" s="6" t="str">
        <f>'[1]Werklijst 2021 06'!T54</f>
        <v>7704547</v>
      </c>
      <c r="Q53" s="3" t="str">
        <f>'[1]Werklijst 2021 06'!U54</f>
        <v xml:space="preserve">DESOGESTREL BESINS </v>
      </c>
      <c r="R53" s="5" t="str">
        <f>'[1]Werklijst 2021 06'!V54</f>
        <v>BESINS</v>
      </c>
      <c r="S53" s="4" t="str">
        <f>'[1]Werklijst 2021 06'!W54</f>
        <v xml:space="preserve"> 28 tabl</v>
      </c>
      <c r="T53" s="3">
        <f>'[1]Werklijst 2021 06'!X54</f>
        <v>1</v>
      </c>
      <c r="U53" s="2">
        <f>'[1]Werklijst 2021 06'!AC54</f>
        <v>21.1</v>
      </c>
      <c r="V53" s="2">
        <f>'[1]Werklijst 2021 06'!AD54</f>
        <v>4.5382999999999996</v>
      </c>
      <c r="W53" s="2" t="str">
        <f>'[1]Werklijst 2021 06'!AE54</f>
        <v/>
      </c>
      <c r="X53" s="2">
        <f>'[1]Werklijst 2021 06'!AF54</f>
        <v>4.5382999999999996</v>
      </c>
      <c r="Y53" s="2" t="str">
        <f>'[1]Werklijst 2021 06'!AG54</f>
        <v/>
      </c>
      <c r="Z53" s="2">
        <f>'[1]Werklijst 2021 06'!AM54</f>
        <v>3</v>
      </c>
      <c r="AA53" s="2" t="str">
        <f>'[1]Werklijst 2021 06'!AN54</f>
        <v/>
      </c>
      <c r="AB53" s="2">
        <f>'[1]Werklijst 2021 06'!AO54</f>
        <v>1.5382999999999996</v>
      </c>
      <c r="AC53" s="2" t="str">
        <f>'[1]Werklijst 2021 06'!AP54</f>
        <v/>
      </c>
      <c r="AD53" s="1" t="str">
        <f>+'[1]Werklijst 2021 06'!AQ54</f>
        <v>-</v>
      </c>
    </row>
    <row r="54" spans="1:30" s="13" customFormat="1" x14ac:dyDescent="0.2">
      <c r="A54" s="10">
        <f>'[1]Werklijst 2021 06'!A55</f>
        <v>3001864</v>
      </c>
      <c r="B54" s="3" t="str">
        <f>'[1]Werklijst 2021 06'!B55</f>
        <v>DESOGESTREL BESINS 168 COMPR</v>
      </c>
      <c r="C54" s="3" t="str">
        <f>'[1]Werklijst 2021 06'!C55</f>
        <v>BESINS</v>
      </c>
      <c r="D54" s="3">
        <f>'[1]Werklijst 2021 06'!H55</f>
        <v>6</v>
      </c>
      <c r="E54" s="7" t="str">
        <f>'[1]Werklijst 2021 06'!D55</f>
        <v>-</v>
      </c>
      <c r="F54" s="7" t="str">
        <f>'[1]Werklijst 2021 06'!E55</f>
        <v>-</v>
      </c>
      <c r="G54" s="9" t="str">
        <f>'[1]Werklijst 2021 06'!F55</f>
        <v>-</v>
      </c>
      <c r="H54" s="8" t="str">
        <f>'[1]Werklijst 2021 06'!G55</f>
        <v>S</v>
      </c>
      <c r="I54" s="7" t="str">
        <f>'[1]Werklijst 2021 06'!I55</f>
        <v>G</v>
      </c>
      <c r="J54" s="7" t="str">
        <f>'[1]Werklijst 2021 06'!J55</f>
        <v>-</v>
      </c>
      <c r="K54" s="5">
        <f>'[1]Werklijst 2021 06'!L55</f>
        <v>32.56</v>
      </c>
      <c r="L54" s="5">
        <f>'[1]Werklijst 2021 06'!M55</f>
        <v>32.56</v>
      </c>
      <c r="M54" s="5">
        <f>'[1]Werklijst 2021 06'!N55</f>
        <v>32.56</v>
      </c>
      <c r="N54" s="5">
        <f>'[1]Werklijst 2021 06'!P55</f>
        <v>18</v>
      </c>
      <c r="O54" s="5">
        <f>'[1]Werklijst 2021 06'!S55</f>
        <v>14.560000000000002</v>
      </c>
      <c r="P54" s="6" t="str">
        <f>'[1]Werklijst 2021 06'!T55</f>
        <v>-</v>
      </c>
      <c r="Q54" s="3" t="str">
        <f>'[1]Werklijst 2021 06'!U55</f>
        <v>-</v>
      </c>
      <c r="R54" s="5" t="str">
        <f>'[1]Werklijst 2021 06'!V55</f>
        <v>-</v>
      </c>
      <c r="S54" s="4" t="str">
        <f>'[1]Werklijst 2021 06'!W55</f>
        <v>-</v>
      </c>
      <c r="T54" s="3" t="str">
        <f>'[1]Werklijst 2021 06'!X55</f>
        <v>-</v>
      </c>
      <c r="U54" s="2">
        <f>'[1]Werklijst 2021 06'!AC55</f>
        <v>21.1</v>
      </c>
      <c r="V54" s="2" t="str">
        <f>'[1]Werklijst 2021 06'!AD55</f>
        <v/>
      </c>
      <c r="W54" s="2" t="str">
        <f>'[1]Werklijst 2021 06'!AE55</f>
        <v/>
      </c>
      <c r="X54" s="2" t="str">
        <f>'[1]Werklijst 2021 06'!AF55</f>
        <v/>
      </c>
      <c r="Y54" s="2" t="str">
        <f>'[1]Werklijst 2021 06'!AG55</f>
        <v/>
      </c>
      <c r="Z54" s="2" t="str">
        <f>'[1]Werklijst 2021 06'!AM55</f>
        <v/>
      </c>
      <c r="AA54" s="2" t="str">
        <f>'[1]Werklijst 2021 06'!AN55</f>
        <v/>
      </c>
      <c r="AB54" s="2" t="str">
        <f>'[1]Werklijst 2021 06'!AO55</f>
        <v/>
      </c>
      <c r="AC54" s="2" t="str">
        <f>'[1]Werklijst 2021 06'!AP55</f>
        <v/>
      </c>
      <c r="AD54" s="1" t="str">
        <f>+'[1]Werklijst 2021 06'!AQ55</f>
        <v>-</v>
      </c>
    </row>
    <row r="55" spans="1:30" s="11" customFormat="1" x14ac:dyDescent="0.2">
      <c r="A55" s="10">
        <f>'[1]Werklijst 2021 06'!A56</f>
        <v>4101671</v>
      </c>
      <c r="B55" s="3" t="str">
        <f>'[1]Werklijst 2021 06'!B56</f>
        <v>DESOLINA 20 0,150 mg/0,020 mg 3 x 21 COMPR</v>
      </c>
      <c r="C55" s="3" t="str">
        <f>'[1]Werklijst 2021 06'!C56</f>
        <v>CERES PHARMA</v>
      </c>
      <c r="D55" s="3">
        <f>'[1]Werklijst 2021 06'!H56</f>
        <v>3</v>
      </c>
      <c r="E55" s="7">
        <f>'[1]Werklijst 2021 06'!D56</f>
        <v>1</v>
      </c>
      <c r="F55" s="7" t="str">
        <f>'[1]Werklijst 2021 06'!E56</f>
        <v>-</v>
      </c>
      <c r="G55" s="9" t="str">
        <f>'[1]Werklijst 2021 06'!F56</f>
        <v>-</v>
      </c>
      <c r="H55" s="8" t="str">
        <f>'[1]Werklijst 2021 06'!G56</f>
        <v>S</v>
      </c>
      <c r="I55" s="7" t="str">
        <f>'[1]Werklijst 2021 06'!I56</f>
        <v>G</v>
      </c>
      <c r="J55" s="7" t="str">
        <f>'[1]Werklijst 2021 06'!J56</f>
        <v>Cx</v>
      </c>
      <c r="K55" s="5">
        <f>'[1]Werklijst 2021 06'!L56</f>
        <v>9.4600000000000009</v>
      </c>
      <c r="L55" s="5">
        <f>'[1]Werklijst 2021 06'!M56</f>
        <v>9.4600000000000009</v>
      </c>
      <c r="M55" s="5">
        <f>'[1]Werklijst 2021 06'!N56</f>
        <v>5.28</v>
      </c>
      <c r="N55" s="5">
        <f>'[1]Werklijst 2021 06'!P56</f>
        <v>9</v>
      </c>
      <c r="O55" s="5">
        <f>'[1]Werklijst 2021 06'!S56</f>
        <v>0</v>
      </c>
      <c r="P55" s="6" t="str">
        <f>'[1]Werklijst 2021 06'!T56</f>
        <v>7726664</v>
      </c>
      <c r="Q55" s="3" t="str">
        <f>'[1]Werklijst 2021 06'!U56</f>
        <v>DESOLINA 20 0,150 mg/0,020 mg COMP</v>
      </c>
      <c r="R55" s="5" t="str">
        <f>'[1]Werklijst 2021 06'!V56</f>
        <v>CERES PHARMA</v>
      </c>
      <c r="S55" s="4" t="str">
        <f>'[1]Werklijst 2021 06'!W56</f>
        <v>21 tabl</v>
      </c>
      <c r="T55" s="3" t="str">
        <f>'[1]Werklijst 2021 06'!X56</f>
        <v>1</v>
      </c>
      <c r="U55" s="2">
        <f>'[1]Werklijst 2021 06'!AC56</f>
        <v>17.78</v>
      </c>
      <c r="V55" s="2">
        <f>'[1]Werklijst 2021 06'!AD56</f>
        <v>1.7654000000000001</v>
      </c>
      <c r="W55" s="2" t="str">
        <f>'[1]Werklijst 2021 06'!AE56</f>
        <v/>
      </c>
      <c r="X55" s="2">
        <f>'[1]Werklijst 2021 06'!AF56</f>
        <v>1.7654000000000001</v>
      </c>
      <c r="Y55" s="2" t="str">
        <f>'[1]Werklijst 2021 06'!AG56</f>
        <v/>
      </c>
      <c r="Z55" s="2">
        <f>'[1]Werklijst 2021 06'!AM56</f>
        <v>1.7654000000000001</v>
      </c>
      <c r="AA55" s="2" t="str">
        <f>'[1]Werklijst 2021 06'!AN56</f>
        <v/>
      </c>
      <c r="AB55" s="2">
        <f>'[1]Werklijst 2021 06'!AO56</f>
        <v>0</v>
      </c>
      <c r="AC55" s="2" t="str">
        <f>'[1]Werklijst 2021 06'!AP56</f>
        <v/>
      </c>
      <c r="AD55" s="1" t="str">
        <f>+'[1]Werklijst 2021 06'!AQ56</f>
        <v>-</v>
      </c>
    </row>
    <row r="56" spans="1:30" s="11" customFormat="1" x14ac:dyDescent="0.2">
      <c r="A56" s="10">
        <f>'[1]Werklijst 2021 06'!A57</f>
        <v>4101689</v>
      </c>
      <c r="B56" s="3" t="str">
        <f>'[1]Werklijst 2021 06'!B57</f>
        <v>DESOLINA 20 0,150 mg/0,020 mg 6 x 21 COMPR</v>
      </c>
      <c r="C56" s="3" t="str">
        <f>'[1]Werklijst 2021 06'!C57</f>
        <v>CERES PHARMA</v>
      </c>
      <c r="D56" s="3">
        <f>'[1]Werklijst 2021 06'!H57</f>
        <v>6</v>
      </c>
      <c r="E56" s="7">
        <f>'[1]Werklijst 2021 06'!D57</f>
        <v>1</v>
      </c>
      <c r="F56" s="7" t="str">
        <f>'[1]Werklijst 2021 06'!E57</f>
        <v>-</v>
      </c>
      <c r="G56" s="9" t="str">
        <f>'[1]Werklijst 2021 06'!F57</f>
        <v>-</v>
      </c>
      <c r="H56" s="8" t="str">
        <f>'[1]Werklijst 2021 06'!G57</f>
        <v>S</v>
      </c>
      <c r="I56" s="7" t="str">
        <f>'[1]Werklijst 2021 06'!I57</f>
        <v>G</v>
      </c>
      <c r="J56" s="7" t="str">
        <f>'[1]Werklijst 2021 06'!J57</f>
        <v>Cx</v>
      </c>
      <c r="K56" s="5">
        <f>'[1]Werklijst 2021 06'!L57</f>
        <v>15.24</v>
      </c>
      <c r="L56" s="5">
        <f>'[1]Werklijst 2021 06'!M57</f>
        <v>15.24</v>
      </c>
      <c r="M56" s="5">
        <f>'[1]Werklijst 2021 06'!N57</f>
        <v>11.61</v>
      </c>
      <c r="N56" s="5">
        <f>'[1]Werklijst 2021 06'!P57</f>
        <v>18</v>
      </c>
      <c r="O56" s="5">
        <f>'[1]Werklijst 2021 06'!S57</f>
        <v>0</v>
      </c>
      <c r="P56" s="6" t="str">
        <f>'[1]Werklijst 2021 06'!T57</f>
        <v>-</v>
      </c>
      <c r="Q56" s="3" t="str">
        <f>'[1]Werklijst 2021 06'!U57</f>
        <v>-</v>
      </c>
      <c r="R56" s="5" t="str">
        <f>'[1]Werklijst 2021 06'!V57</f>
        <v>-</v>
      </c>
      <c r="S56" s="4" t="str">
        <f>'[1]Werklijst 2021 06'!W57</f>
        <v>-</v>
      </c>
      <c r="T56" s="3" t="str">
        <f>'[1]Werklijst 2021 06'!X57</f>
        <v>-</v>
      </c>
      <c r="U56" s="2">
        <f>'[1]Werklijst 2021 06'!AC57</f>
        <v>17.78</v>
      </c>
      <c r="V56" s="2" t="str">
        <f>'[1]Werklijst 2021 06'!AD57</f>
        <v/>
      </c>
      <c r="W56" s="2" t="str">
        <f>'[1]Werklijst 2021 06'!AE57</f>
        <v/>
      </c>
      <c r="X56" s="2" t="str">
        <f>'[1]Werklijst 2021 06'!AF57</f>
        <v/>
      </c>
      <c r="Y56" s="2" t="str">
        <f>'[1]Werklijst 2021 06'!AG57</f>
        <v/>
      </c>
      <c r="Z56" s="2" t="str">
        <f>'[1]Werklijst 2021 06'!AM57</f>
        <v/>
      </c>
      <c r="AA56" s="2" t="str">
        <f>'[1]Werklijst 2021 06'!AN57</f>
        <v/>
      </c>
      <c r="AB56" s="2" t="str">
        <f>'[1]Werklijst 2021 06'!AO57</f>
        <v/>
      </c>
      <c r="AC56" s="2" t="str">
        <f>'[1]Werklijst 2021 06'!AP57</f>
        <v/>
      </c>
      <c r="AD56" s="1" t="str">
        <f>+'[1]Werklijst 2021 06'!AQ57</f>
        <v>-</v>
      </c>
    </row>
    <row r="57" spans="1:30" s="11" customFormat="1" x14ac:dyDescent="0.2">
      <c r="A57" s="10">
        <f>'[1]Werklijst 2021 06'!A58</f>
        <v>4101697</v>
      </c>
      <c r="B57" s="3" t="str">
        <f>'[1]Werklijst 2021 06'!B58</f>
        <v>DESOLINA 20 0,150 mg/0,020 mg 13 x 21 COMPR</v>
      </c>
      <c r="C57" s="3" t="str">
        <f>'[1]Werklijst 2021 06'!C58</f>
        <v>CERES PHARMA</v>
      </c>
      <c r="D57" s="3">
        <f>'[1]Werklijst 2021 06'!H58</f>
        <v>13</v>
      </c>
      <c r="E57" s="7">
        <f>'[1]Werklijst 2021 06'!D58</f>
        <v>1</v>
      </c>
      <c r="F57" s="7" t="str">
        <f>'[1]Werklijst 2021 06'!E58</f>
        <v>-</v>
      </c>
      <c r="G57" s="9" t="str">
        <f>'[1]Werklijst 2021 06'!F58</f>
        <v>-</v>
      </c>
      <c r="H57" s="8" t="str">
        <f>'[1]Werklijst 2021 06'!G58</f>
        <v>S</v>
      </c>
      <c r="I57" s="7" t="str">
        <f>'[1]Werklijst 2021 06'!I58</f>
        <v>G</v>
      </c>
      <c r="J57" s="7" t="str">
        <f>'[1]Werklijst 2021 06'!J58</f>
        <v>Cx</v>
      </c>
      <c r="K57" s="5">
        <f>'[1]Werklijst 2021 06'!L58</f>
        <v>26.96</v>
      </c>
      <c r="L57" s="5">
        <f>'[1]Werklijst 2021 06'!M58</f>
        <v>26.96</v>
      </c>
      <c r="M57" s="5">
        <f>'[1]Werklijst 2021 06'!N58</f>
        <v>23.29</v>
      </c>
      <c r="N57" s="5">
        <f>'[1]Werklijst 2021 06'!P58</f>
        <v>39</v>
      </c>
      <c r="O57" s="5">
        <f>'[1]Werklijst 2021 06'!S58</f>
        <v>0</v>
      </c>
      <c r="P57" s="6" t="str">
        <f>'[1]Werklijst 2021 06'!T58</f>
        <v>-</v>
      </c>
      <c r="Q57" s="3" t="str">
        <f>'[1]Werklijst 2021 06'!U58</f>
        <v>-</v>
      </c>
      <c r="R57" s="5" t="str">
        <f>'[1]Werklijst 2021 06'!V58</f>
        <v>-</v>
      </c>
      <c r="S57" s="4" t="str">
        <f>'[1]Werklijst 2021 06'!W58</f>
        <v>-</v>
      </c>
      <c r="T57" s="3" t="str">
        <f>'[1]Werklijst 2021 06'!X58</f>
        <v>-</v>
      </c>
      <c r="U57" s="2">
        <f>'[1]Werklijst 2021 06'!AC58</f>
        <v>17.78</v>
      </c>
      <c r="V57" s="2" t="str">
        <f>'[1]Werklijst 2021 06'!AD58</f>
        <v/>
      </c>
      <c r="W57" s="2" t="str">
        <f>'[1]Werklijst 2021 06'!AE58</f>
        <v/>
      </c>
      <c r="X57" s="2" t="str">
        <f>'[1]Werklijst 2021 06'!AF58</f>
        <v/>
      </c>
      <c r="Y57" s="2" t="str">
        <f>'[1]Werklijst 2021 06'!AG58</f>
        <v/>
      </c>
      <c r="Z57" s="2" t="str">
        <f>'[1]Werklijst 2021 06'!AM58</f>
        <v/>
      </c>
      <c r="AA57" s="2" t="str">
        <f>'[1]Werklijst 2021 06'!AN58</f>
        <v/>
      </c>
      <c r="AB57" s="2" t="str">
        <f>'[1]Werklijst 2021 06'!AO58</f>
        <v/>
      </c>
      <c r="AC57" s="2" t="str">
        <f>'[1]Werklijst 2021 06'!AP58</f>
        <v/>
      </c>
      <c r="AD57" s="1" t="str">
        <f>+'[1]Werklijst 2021 06'!AQ58</f>
        <v>-</v>
      </c>
    </row>
    <row r="58" spans="1:30" s="11" customFormat="1" x14ac:dyDescent="0.2">
      <c r="A58" s="10">
        <f>'[1]Werklijst 2021 06'!A59</f>
        <v>3951068</v>
      </c>
      <c r="B58" s="3" t="str">
        <f>'[1]Werklijst 2021 06'!B59</f>
        <v>DESOLINA 0,150 mg/0,030 mg 3 x 21 COMPR</v>
      </c>
      <c r="C58" s="3" t="str">
        <f>'[1]Werklijst 2021 06'!C59</f>
        <v>CERES PHARMA</v>
      </c>
      <c r="D58" s="3">
        <f>'[1]Werklijst 2021 06'!H59</f>
        <v>3</v>
      </c>
      <c r="E58" s="7">
        <f>'[1]Werklijst 2021 06'!D59</f>
        <v>1</v>
      </c>
      <c r="F58" s="7" t="str">
        <f>'[1]Werklijst 2021 06'!E59</f>
        <v>-</v>
      </c>
      <c r="G58" s="9" t="str">
        <f>'[1]Werklijst 2021 06'!F59</f>
        <v>-</v>
      </c>
      <c r="H58" s="8" t="str">
        <f>'[1]Werklijst 2021 06'!G59</f>
        <v>S</v>
      </c>
      <c r="I58" s="7" t="str">
        <f>'[1]Werklijst 2021 06'!I59</f>
        <v>G</v>
      </c>
      <c r="J58" s="7" t="str">
        <f>'[1]Werklijst 2021 06'!J59</f>
        <v>Cx</v>
      </c>
      <c r="K58" s="5">
        <f>'[1]Werklijst 2021 06'!L59</f>
        <v>9.4600000000000009</v>
      </c>
      <c r="L58" s="5">
        <f>'[1]Werklijst 2021 06'!M59</f>
        <v>9.4600000000000009</v>
      </c>
      <c r="M58" s="5">
        <f>'[1]Werklijst 2021 06'!N59</f>
        <v>5.28</v>
      </c>
      <c r="N58" s="5">
        <f>'[1]Werklijst 2021 06'!P59</f>
        <v>9</v>
      </c>
      <c r="O58" s="5">
        <f>'[1]Werklijst 2021 06'!S59</f>
        <v>0</v>
      </c>
      <c r="P58" s="6">
        <f>'[1]Werklijst 2021 06'!T59</f>
        <v>7725930</v>
      </c>
      <c r="Q58" s="3" t="str">
        <f>'[1]Werklijst 2021 06'!U59</f>
        <v>DESOLINA 0,150 mg/0,030 mg COMP</v>
      </c>
      <c r="R58" s="5" t="str">
        <f>'[1]Werklijst 2021 06'!V59</f>
        <v>CERES PHARMA</v>
      </c>
      <c r="S58" s="4" t="str">
        <f>'[1]Werklijst 2021 06'!W59</f>
        <v>21 tabl</v>
      </c>
      <c r="T58" s="3" t="str">
        <f>'[1]Werklijst 2021 06'!X59</f>
        <v>1</v>
      </c>
      <c r="U58" s="2">
        <f>'[1]Werklijst 2021 06'!AC59</f>
        <v>16.16</v>
      </c>
      <c r="V58" s="2">
        <f>'[1]Werklijst 2021 06'!AD59</f>
        <v>1.6037999999999999</v>
      </c>
      <c r="W58" s="2" t="str">
        <f>'[1]Werklijst 2021 06'!AE59</f>
        <v/>
      </c>
      <c r="X58" s="2">
        <f>'[1]Werklijst 2021 06'!AF59</f>
        <v>1.6037999999999999</v>
      </c>
      <c r="Y58" s="2" t="str">
        <f>'[1]Werklijst 2021 06'!AG59</f>
        <v/>
      </c>
      <c r="Z58" s="2">
        <f>'[1]Werklijst 2021 06'!AM59</f>
        <v>1.6037999999999999</v>
      </c>
      <c r="AA58" s="2" t="str">
        <f>'[1]Werklijst 2021 06'!AN59</f>
        <v/>
      </c>
      <c r="AB58" s="2">
        <f>'[1]Werklijst 2021 06'!AO59</f>
        <v>0</v>
      </c>
      <c r="AC58" s="2" t="str">
        <f>'[1]Werklijst 2021 06'!AP59</f>
        <v/>
      </c>
      <c r="AD58" s="1" t="str">
        <f>+'[1]Werklijst 2021 06'!AQ59</f>
        <v>-</v>
      </c>
    </row>
    <row r="59" spans="1:30" s="11" customFormat="1" x14ac:dyDescent="0.2">
      <c r="A59" s="10">
        <f>'[1]Werklijst 2021 06'!A60</f>
        <v>3951076</v>
      </c>
      <c r="B59" s="3" t="str">
        <f>'[1]Werklijst 2021 06'!B60</f>
        <v>DESOLINA 0,150 mg/0,030 mg 6 x 21 COMPR</v>
      </c>
      <c r="C59" s="3" t="str">
        <f>'[1]Werklijst 2021 06'!C60</f>
        <v>CERES PHARMA</v>
      </c>
      <c r="D59" s="3">
        <f>'[1]Werklijst 2021 06'!H60</f>
        <v>6</v>
      </c>
      <c r="E59" s="7">
        <f>'[1]Werklijst 2021 06'!D60</f>
        <v>1</v>
      </c>
      <c r="F59" s="7" t="str">
        <f>'[1]Werklijst 2021 06'!E60</f>
        <v>-</v>
      </c>
      <c r="G59" s="9" t="str">
        <f>'[1]Werklijst 2021 06'!F60</f>
        <v>-</v>
      </c>
      <c r="H59" s="8" t="str">
        <f>'[1]Werklijst 2021 06'!G60</f>
        <v>S</v>
      </c>
      <c r="I59" s="7" t="str">
        <f>'[1]Werklijst 2021 06'!I60</f>
        <v>G</v>
      </c>
      <c r="J59" s="7" t="str">
        <f>'[1]Werklijst 2021 06'!J60</f>
        <v>Cx</v>
      </c>
      <c r="K59" s="5">
        <f>'[1]Werklijst 2021 06'!L60</f>
        <v>14.28</v>
      </c>
      <c r="L59" s="5">
        <f>'[1]Werklijst 2021 06'!M60</f>
        <v>14.28</v>
      </c>
      <c r="M59" s="5">
        <f>'[1]Werklijst 2021 06'!N60</f>
        <v>10.55</v>
      </c>
      <c r="N59" s="5">
        <f>'[1]Werklijst 2021 06'!P60</f>
        <v>18</v>
      </c>
      <c r="O59" s="5">
        <f>'[1]Werklijst 2021 06'!S60</f>
        <v>0</v>
      </c>
      <c r="P59" s="6" t="str">
        <f>'[1]Werklijst 2021 06'!T60</f>
        <v>-</v>
      </c>
      <c r="Q59" s="3" t="str">
        <f>'[1]Werklijst 2021 06'!U60</f>
        <v>-</v>
      </c>
      <c r="R59" s="5" t="str">
        <f>'[1]Werklijst 2021 06'!V60</f>
        <v>-</v>
      </c>
      <c r="S59" s="4" t="str">
        <f>'[1]Werklijst 2021 06'!W60</f>
        <v>-</v>
      </c>
      <c r="T59" s="3" t="str">
        <f>'[1]Werklijst 2021 06'!X60</f>
        <v>-</v>
      </c>
      <c r="U59" s="2">
        <f>'[1]Werklijst 2021 06'!AC60</f>
        <v>16.16</v>
      </c>
      <c r="V59" s="2" t="str">
        <f>'[1]Werklijst 2021 06'!AD60</f>
        <v/>
      </c>
      <c r="W59" s="2" t="str">
        <f>'[1]Werklijst 2021 06'!AE60</f>
        <v/>
      </c>
      <c r="X59" s="2" t="str">
        <f>'[1]Werklijst 2021 06'!AF60</f>
        <v/>
      </c>
      <c r="Y59" s="2" t="str">
        <f>'[1]Werklijst 2021 06'!AG60</f>
        <v/>
      </c>
      <c r="Z59" s="2" t="str">
        <f>'[1]Werklijst 2021 06'!AM60</f>
        <v/>
      </c>
      <c r="AA59" s="2" t="str">
        <f>'[1]Werklijst 2021 06'!AN60</f>
        <v/>
      </c>
      <c r="AB59" s="2" t="str">
        <f>'[1]Werklijst 2021 06'!AO60</f>
        <v/>
      </c>
      <c r="AC59" s="2" t="str">
        <f>'[1]Werklijst 2021 06'!AP60</f>
        <v/>
      </c>
      <c r="AD59" s="1" t="str">
        <f>+'[1]Werklijst 2021 06'!AQ60</f>
        <v>-</v>
      </c>
    </row>
    <row r="60" spans="1:30" s="11" customFormat="1" x14ac:dyDescent="0.2">
      <c r="A60" s="10">
        <f>'[1]Werklijst 2021 06'!A61</f>
        <v>3958873</v>
      </c>
      <c r="B60" s="3" t="str">
        <f>'[1]Werklijst 2021 06'!B61</f>
        <v>DESOLINA 0,150 mg/0,030 mg 13 x 21 COMPR</v>
      </c>
      <c r="C60" s="3" t="str">
        <f>'[1]Werklijst 2021 06'!C61</f>
        <v>CERES PHARMA</v>
      </c>
      <c r="D60" s="3">
        <f>'[1]Werklijst 2021 06'!H61</f>
        <v>13</v>
      </c>
      <c r="E60" s="7">
        <f>'[1]Werklijst 2021 06'!D61</f>
        <v>1</v>
      </c>
      <c r="F60" s="7" t="str">
        <f>'[1]Werklijst 2021 06'!E61</f>
        <v>-</v>
      </c>
      <c r="G60" s="9" t="str">
        <f>'[1]Werklijst 2021 06'!F61</f>
        <v>-</v>
      </c>
      <c r="H60" s="8" t="str">
        <f>'[1]Werklijst 2021 06'!G61</f>
        <v>S</v>
      </c>
      <c r="I60" s="7" t="str">
        <f>'[1]Werklijst 2021 06'!I61</f>
        <v>G</v>
      </c>
      <c r="J60" s="7" t="str">
        <f>'[1]Werklijst 2021 06'!J61</f>
        <v>Cx</v>
      </c>
      <c r="K60" s="5">
        <f>'[1]Werklijst 2021 06'!L61</f>
        <v>25.11</v>
      </c>
      <c r="L60" s="5">
        <f>'[1]Werklijst 2021 06'!M61</f>
        <v>25.11</v>
      </c>
      <c r="M60" s="5">
        <f>'[1]Werklijst 2021 06'!N61</f>
        <v>21.9</v>
      </c>
      <c r="N60" s="5">
        <f>'[1]Werklijst 2021 06'!P61</f>
        <v>39</v>
      </c>
      <c r="O60" s="5">
        <f>'[1]Werklijst 2021 06'!S61</f>
        <v>0</v>
      </c>
      <c r="P60" s="6" t="str">
        <f>'[1]Werklijst 2021 06'!T61</f>
        <v>-</v>
      </c>
      <c r="Q60" s="3" t="str">
        <f>'[1]Werklijst 2021 06'!U61</f>
        <v>-</v>
      </c>
      <c r="R60" s="5" t="str">
        <f>'[1]Werklijst 2021 06'!V61</f>
        <v>-</v>
      </c>
      <c r="S60" s="4" t="str">
        <f>'[1]Werklijst 2021 06'!W61</f>
        <v>-</v>
      </c>
      <c r="T60" s="3" t="str">
        <f>'[1]Werklijst 2021 06'!X61</f>
        <v>-</v>
      </c>
      <c r="U60" s="2">
        <f>'[1]Werklijst 2021 06'!AC61</f>
        <v>16.16</v>
      </c>
      <c r="V60" s="2" t="str">
        <f>'[1]Werklijst 2021 06'!AD61</f>
        <v/>
      </c>
      <c r="W60" s="2" t="str">
        <f>'[1]Werklijst 2021 06'!AE61</f>
        <v/>
      </c>
      <c r="X60" s="2" t="str">
        <f>'[1]Werklijst 2021 06'!AF61</f>
        <v/>
      </c>
      <c r="Y60" s="2" t="str">
        <f>'[1]Werklijst 2021 06'!AG61</f>
        <v/>
      </c>
      <c r="Z60" s="2" t="str">
        <f>'[1]Werklijst 2021 06'!AM61</f>
        <v/>
      </c>
      <c r="AA60" s="2" t="str">
        <f>'[1]Werklijst 2021 06'!AN61</f>
        <v/>
      </c>
      <c r="AB60" s="2" t="str">
        <f>'[1]Werklijst 2021 06'!AO61</f>
        <v/>
      </c>
      <c r="AC60" s="2" t="str">
        <f>'[1]Werklijst 2021 06'!AP61</f>
        <v/>
      </c>
      <c r="AD60" s="1" t="str">
        <f>+'[1]Werklijst 2021 06'!AQ61</f>
        <v>-</v>
      </c>
    </row>
    <row r="61" spans="1:30" s="11" customFormat="1" x14ac:dyDescent="0.2">
      <c r="A61" s="10">
        <f>'[1]Werklijst 2021 06'!A62</f>
        <v>2996098</v>
      </c>
      <c r="B61" s="3" t="str">
        <f>'[1]Werklijst 2021 06'!B62</f>
        <v>DESOPOP 75 microgram TABL 1 X 28</v>
      </c>
      <c r="C61" s="3" t="str">
        <f>'[1]Werklijst 2021 06'!C62</f>
        <v>EFFIK BENELUX</v>
      </c>
      <c r="D61" s="3">
        <f>'[1]Werklijst 2021 06'!H62</f>
        <v>1</v>
      </c>
      <c r="E61" s="7" t="str">
        <f>'[1]Werklijst 2021 06'!D62</f>
        <v>-</v>
      </c>
      <c r="F61" s="7" t="str">
        <f>'[1]Werklijst 2021 06'!E62</f>
        <v>-</v>
      </c>
      <c r="G61" s="9" t="str">
        <f>'[1]Werklijst 2021 06'!F62</f>
        <v>-</v>
      </c>
      <c r="H61" s="8" t="str">
        <f>'[1]Werklijst 2021 06'!G62</f>
        <v>S</v>
      </c>
      <c r="I61" s="7" t="str">
        <f>'[1]Werklijst 2021 06'!I62</f>
        <v>G</v>
      </c>
      <c r="J61" s="7" t="str">
        <f>'[1]Werklijst 2021 06'!J62</f>
        <v>-</v>
      </c>
      <c r="K61" s="5">
        <f>'[1]Werklijst 2021 06'!L62</f>
        <v>8.68</v>
      </c>
      <c r="L61" s="5">
        <f>'[1]Werklijst 2021 06'!M62</f>
        <v>8.68</v>
      </c>
      <c r="M61" s="5">
        <f>'[1]Werklijst 2021 06'!N62</f>
        <v>8.68</v>
      </c>
      <c r="N61" s="5">
        <f>'[1]Werklijst 2021 06'!P62</f>
        <v>3</v>
      </c>
      <c r="O61" s="5">
        <f>'[1]Werklijst 2021 06'!S62</f>
        <v>5.68</v>
      </c>
      <c r="P61" s="6" t="str">
        <f>'[1]Werklijst 2021 06'!T62</f>
        <v>7704554</v>
      </c>
      <c r="Q61" s="3" t="str">
        <f>'[1]Werklijst 2021 06'!U62</f>
        <v>DESOPOP 75 microgram TABL</v>
      </c>
      <c r="R61" s="5" t="str">
        <f>'[1]Werklijst 2021 06'!V62</f>
        <v>EFFIK BENELUX</v>
      </c>
      <c r="S61" s="4" t="str">
        <f>'[1]Werklijst 2021 06'!W62</f>
        <v>28 tabl</v>
      </c>
      <c r="T61" s="3">
        <f>'[1]Werklijst 2021 06'!X62</f>
        <v>1</v>
      </c>
      <c r="U61" s="2">
        <f>'[1]Werklijst 2021 06'!AC62</f>
        <v>53</v>
      </c>
      <c r="V61" s="2">
        <f>'[1]Werklijst 2021 06'!AD62</f>
        <v>4.8685</v>
      </c>
      <c r="W61" s="2" t="str">
        <f>'[1]Werklijst 2021 06'!AE62</f>
        <v/>
      </c>
      <c r="X61" s="2">
        <f>'[1]Werklijst 2021 06'!AF62</f>
        <v>4.8685</v>
      </c>
      <c r="Y61" s="2" t="str">
        <f>'[1]Werklijst 2021 06'!AG62</f>
        <v/>
      </c>
      <c r="Z61" s="2">
        <f>'[1]Werklijst 2021 06'!AM62</f>
        <v>3</v>
      </c>
      <c r="AA61" s="2" t="str">
        <f>'[1]Werklijst 2021 06'!AN62</f>
        <v/>
      </c>
      <c r="AB61" s="2">
        <f>'[1]Werklijst 2021 06'!AO62</f>
        <v>1.8685</v>
      </c>
      <c r="AC61" s="2" t="str">
        <f>'[1]Werklijst 2021 06'!AP62</f>
        <v/>
      </c>
      <c r="AD61" s="1" t="str">
        <f>+'[1]Werklijst 2021 06'!AQ62</f>
        <v>-</v>
      </c>
    </row>
    <row r="62" spans="1:30" s="11" customFormat="1" x14ac:dyDescent="0.2">
      <c r="A62" s="10">
        <f>'[1]Werklijst 2021 06'!A63</f>
        <v>2996106</v>
      </c>
      <c r="B62" s="3" t="str">
        <f>'[1]Werklijst 2021 06'!B63</f>
        <v>DESOPOP 75 microgram TABL 3 X 28</v>
      </c>
      <c r="C62" s="3" t="str">
        <f>'[1]Werklijst 2021 06'!C63</f>
        <v>EFFIK BENELUX</v>
      </c>
      <c r="D62" s="3">
        <f>'[1]Werklijst 2021 06'!H63</f>
        <v>3</v>
      </c>
      <c r="E62" s="7" t="str">
        <f>'[1]Werklijst 2021 06'!D63</f>
        <v>-</v>
      </c>
      <c r="F62" s="7" t="str">
        <f>'[1]Werklijst 2021 06'!E63</f>
        <v>-</v>
      </c>
      <c r="G62" s="9" t="str">
        <f>'[1]Werklijst 2021 06'!F63</f>
        <v>-</v>
      </c>
      <c r="H62" s="8" t="str">
        <f>'[1]Werklijst 2021 06'!G63</f>
        <v>S</v>
      </c>
      <c r="I62" s="7" t="str">
        <f>'[1]Werklijst 2021 06'!I63</f>
        <v>G</v>
      </c>
      <c r="J62" s="7" t="str">
        <f>'[1]Werklijst 2021 06'!J63</f>
        <v>-</v>
      </c>
      <c r="K62" s="5">
        <f>'[1]Werklijst 2021 06'!L63</f>
        <v>20.02</v>
      </c>
      <c r="L62" s="5">
        <f>'[1]Werklijst 2021 06'!M63</f>
        <v>20.02</v>
      </c>
      <c r="M62" s="5">
        <f>'[1]Werklijst 2021 06'!N63</f>
        <v>20.02</v>
      </c>
      <c r="N62" s="5">
        <f>'[1]Werklijst 2021 06'!P63</f>
        <v>9</v>
      </c>
      <c r="O62" s="5">
        <f>'[1]Werklijst 2021 06'!S63</f>
        <v>11.02</v>
      </c>
      <c r="P62" s="6" t="str">
        <f>'[1]Werklijst 2021 06'!T63</f>
        <v>-</v>
      </c>
      <c r="Q62" s="3" t="str">
        <f>'[1]Werklijst 2021 06'!U63</f>
        <v>-</v>
      </c>
      <c r="R62" s="5" t="str">
        <f>'[1]Werklijst 2021 06'!V63</f>
        <v>-</v>
      </c>
      <c r="S62" s="4" t="str">
        <f>'[1]Werklijst 2021 06'!W63</f>
        <v>-</v>
      </c>
      <c r="T62" s="3" t="str">
        <f>'[1]Werklijst 2021 06'!X63</f>
        <v>-</v>
      </c>
      <c r="U62" s="2">
        <f>'[1]Werklijst 2021 06'!AC63</f>
        <v>53</v>
      </c>
      <c r="V62" s="2" t="str">
        <f>'[1]Werklijst 2021 06'!AD63</f>
        <v/>
      </c>
      <c r="W62" s="2" t="str">
        <f>'[1]Werklijst 2021 06'!AE63</f>
        <v/>
      </c>
      <c r="X62" s="2" t="str">
        <f>'[1]Werklijst 2021 06'!AF63</f>
        <v/>
      </c>
      <c r="Y62" s="2" t="str">
        <f>'[1]Werklijst 2021 06'!AG63</f>
        <v/>
      </c>
      <c r="Z62" s="2" t="str">
        <f>'[1]Werklijst 2021 06'!AM63</f>
        <v/>
      </c>
      <c r="AA62" s="2" t="str">
        <f>'[1]Werklijst 2021 06'!AN63</f>
        <v/>
      </c>
      <c r="AB62" s="2" t="str">
        <f>'[1]Werklijst 2021 06'!AO63</f>
        <v/>
      </c>
      <c r="AC62" s="2" t="str">
        <f>'[1]Werklijst 2021 06'!AP63</f>
        <v/>
      </c>
      <c r="AD62" s="1" t="str">
        <f>+'[1]Werklijst 2021 06'!AQ63</f>
        <v>-</v>
      </c>
    </row>
    <row r="63" spans="1:30" s="11" customFormat="1" x14ac:dyDescent="0.2">
      <c r="A63" s="10">
        <f>'[1]Werklijst 2021 06'!A64</f>
        <v>2996114</v>
      </c>
      <c r="B63" s="3" t="str">
        <f>'[1]Werklijst 2021 06'!B64</f>
        <v>DESOPOP 75 microgram TABL 6 X 28</v>
      </c>
      <c r="C63" s="3" t="str">
        <f>'[1]Werklijst 2021 06'!C64</f>
        <v>EFFIK BENELUX</v>
      </c>
      <c r="D63" s="3">
        <f>'[1]Werklijst 2021 06'!H64</f>
        <v>6</v>
      </c>
      <c r="E63" s="7" t="str">
        <f>'[1]Werklijst 2021 06'!D64</f>
        <v>-</v>
      </c>
      <c r="F63" s="7" t="str">
        <f>'[1]Werklijst 2021 06'!E64</f>
        <v>-</v>
      </c>
      <c r="G63" s="9" t="str">
        <f>'[1]Werklijst 2021 06'!F64</f>
        <v>-</v>
      </c>
      <c r="H63" s="8" t="str">
        <f>'[1]Werklijst 2021 06'!G64</f>
        <v>S</v>
      </c>
      <c r="I63" s="7" t="str">
        <f>'[1]Werklijst 2021 06'!I64</f>
        <v>G</v>
      </c>
      <c r="J63" s="7" t="str">
        <f>'[1]Werklijst 2021 06'!J64</f>
        <v>-</v>
      </c>
      <c r="K63" s="5">
        <f>'[1]Werklijst 2021 06'!L64</f>
        <v>34.380000000000003</v>
      </c>
      <c r="L63" s="5">
        <f>'[1]Werklijst 2021 06'!M64</f>
        <v>34.380000000000003</v>
      </c>
      <c r="M63" s="5">
        <f>'[1]Werklijst 2021 06'!N64</f>
        <v>34.380000000000003</v>
      </c>
      <c r="N63" s="5">
        <f>'[1]Werklijst 2021 06'!P64</f>
        <v>18</v>
      </c>
      <c r="O63" s="5">
        <f>'[1]Werklijst 2021 06'!S64</f>
        <v>16.380000000000003</v>
      </c>
      <c r="P63" s="6" t="str">
        <f>'[1]Werklijst 2021 06'!T64</f>
        <v>-</v>
      </c>
      <c r="Q63" s="3" t="str">
        <f>'[1]Werklijst 2021 06'!U64</f>
        <v>-</v>
      </c>
      <c r="R63" s="5" t="str">
        <f>'[1]Werklijst 2021 06'!V64</f>
        <v>-</v>
      </c>
      <c r="S63" s="4" t="str">
        <f>'[1]Werklijst 2021 06'!W64</f>
        <v>-</v>
      </c>
      <c r="T63" s="3" t="str">
        <f>'[1]Werklijst 2021 06'!X64</f>
        <v>-</v>
      </c>
      <c r="U63" s="2">
        <f>'[1]Werklijst 2021 06'!AC64</f>
        <v>53</v>
      </c>
      <c r="V63" s="2" t="str">
        <f>'[1]Werklijst 2021 06'!AD64</f>
        <v/>
      </c>
      <c r="W63" s="2" t="str">
        <f>'[1]Werklijst 2021 06'!AE64</f>
        <v/>
      </c>
      <c r="X63" s="2" t="str">
        <f>'[1]Werklijst 2021 06'!AF64</f>
        <v/>
      </c>
      <c r="Y63" s="2" t="str">
        <f>'[1]Werklijst 2021 06'!AG64</f>
        <v/>
      </c>
      <c r="Z63" s="2" t="str">
        <f>'[1]Werklijst 2021 06'!AM64</f>
        <v/>
      </c>
      <c r="AA63" s="2" t="str">
        <f>'[1]Werklijst 2021 06'!AN64</f>
        <v/>
      </c>
      <c r="AB63" s="2" t="str">
        <f>'[1]Werklijst 2021 06'!AO64</f>
        <v/>
      </c>
      <c r="AC63" s="2" t="str">
        <f>'[1]Werklijst 2021 06'!AP64</f>
        <v/>
      </c>
      <c r="AD63" s="1" t="str">
        <f>+'[1]Werklijst 2021 06'!AQ64</f>
        <v>-</v>
      </c>
    </row>
    <row r="64" spans="1:30" s="11" customFormat="1" x14ac:dyDescent="0.2">
      <c r="A64" s="10">
        <f>'[1]Werklijst 2021 06'!A65</f>
        <v>3074192</v>
      </c>
      <c r="B64" s="3" t="str">
        <f>'[1]Werklijst 2021 06'!B65</f>
        <v>DESOPOP 75 microgram TABL 13 x 28</v>
      </c>
      <c r="C64" s="3" t="str">
        <f>'[1]Werklijst 2021 06'!C65</f>
        <v>EFFIK BENELUX</v>
      </c>
      <c r="D64" s="3">
        <f>'[1]Werklijst 2021 06'!H65</f>
        <v>13</v>
      </c>
      <c r="E64" s="7" t="str">
        <f>'[1]Werklijst 2021 06'!D65</f>
        <v>-</v>
      </c>
      <c r="F64" s="7" t="str">
        <f>'[1]Werklijst 2021 06'!E65</f>
        <v>-</v>
      </c>
      <c r="G64" s="9" t="str">
        <f>'[1]Werklijst 2021 06'!F65</f>
        <v>-</v>
      </c>
      <c r="H64" s="8" t="str">
        <f>'[1]Werklijst 2021 06'!G65</f>
        <v>S</v>
      </c>
      <c r="I64" s="7" t="str">
        <f>'[1]Werklijst 2021 06'!I65</f>
        <v>G</v>
      </c>
      <c r="J64" s="7" t="str">
        <f>'[1]Werklijst 2021 06'!J65</f>
        <v>-</v>
      </c>
      <c r="K64" s="5">
        <f>'[1]Werklijst 2021 06'!L65</f>
        <v>66.73</v>
      </c>
      <c r="L64" s="5">
        <f>'[1]Werklijst 2021 06'!M65</f>
        <v>66.73</v>
      </c>
      <c r="M64" s="5">
        <f>'[1]Werklijst 2021 06'!N65</f>
        <v>66.73</v>
      </c>
      <c r="N64" s="5">
        <f>'[1]Werklijst 2021 06'!P65</f>
        <v>39</v>
      </c>
      <c r="O64" s="5">
        <f>'[1]Werklijst 2021 06'!S65</f>
        <v>27.730000000000004</v>
      </c>
      <c r="P64" s="6" t="str">
        <f>'[1]Werklijst 2021 06'!T65</f>
        <v>-</v>
      </c>
      <c r="Q64" s="3" t="str">
        <f>'[1]Werklijst 2021 06'!U65</f>
        <v>-</v>
      </c>
      <c r="R64" s="5" t="str">
        <f>'[1]Werklijst 2021 06'!V65</f>
        <v>-</v>
      </c>
      <c r="S64" s="4" t="str">
        <f>'[1]Werklijst 2021 06'!W65</f>
        <v>-</v>
      </c>
      <c r="T64" s="3" t="str">
        <f>'[1]Werklijst 2021 06'!X65</f>
        <v>-</v>
      </c>
      <c r="U64" s="2">
        <f>'[1]Werklijst 2021 06'!AC65</f>
        <v>53</v>
      </c>
      <c r="V64" s="2" t="str">
        <f>'[1]Werklijst 2021 06'!AD65</f>
        <v/>
      </c>
      <c r="W64" s="2" t="str">
        <f>'[1]Werklijst 2021 06'!AE65</f>
        <v/>
      </c>
      <c r="X64" s="2" t="str">
        <f>'[1]Werklijst 2021 06'!AF65</f>
        <v/>
      </c>
      <c r="Y64" s="2" t="str">
        <f>'[1]Werklijst 2021 06'!AG65</f>
        <v/>
      </c>
      <c r="Z64" s="2" t="str">
        <f>'[1]Werklijst 2021 06'!AM65</f>
        <v/>
      </c>
      <c r="AA64" s="2" t="str">
        <f>'[1]Werklijst 2021 06'!AN65</f>
        <v/>
      </c>
      <c r="AB64" s="2" t="str">
        <f>'[1]Werklijst 2021 06'!AO65</f>
        <v/>
      </c>
      <c r="AC64" s="2" t="str">
        <f>'[1]Werklijst 2021 06'!AP65</f>
        <v/>
      </c>
      <c r="AD64" s="1" t="str">
        <f>+'[1]Werklijst 2021 06'!AQ65</f>
        <v>-</v>
      </c>
    </row>
    <row r="65" spans="1:30" s="12" customFormat="1" x14ac:dyDescent="0.2">
      <c r="A65" s="37">
        <f>'[1]Werklijst 2021 06'!A66</f>
        <v>2612315</v>
      </c>
      <c r="B65" s="31" t="str">
        <f>'[1]Werklijst 2021 06'!B66</f>
        <v>DESORELLE 30 COMP 3 X 21</v>
      </c>
      <c r="C65" s="31" t="str">
        <f>'[1]Werklijst 2021 06'!C66</f>
        <v>GEDEON RICHTER</v>
      </c>
      <c r="D65" s="31">
        <f>'[1]Werklijst 2021 06'!H66</f>
        <v>3</v>
      </c>
      <c r="E65" s="34">
        <f>'[1]Werklijst 2021 06'!D66</f>
        <v>1</v>
      </c>
      <c r="F65" s="34" t="str">
        <f>'[1]Werklijst 2021 06'!E66</f>
        <v>-</v>
      </c>
      <c r="G65" s="36" t="str">
        <f>'[1]Werklijst 2021 06'!F66</f>
        <v>-</v>
      </c>
      <c r="H65" s="35" t="str">
        <f>'[1]Werklijst 2021 06'!G66</f>
        <v>S</v>
      </c>
      <c r="I65" s="34" t="str">
        <f>'[1]Werklijst 2021 06'!I66</f>
        <v>G</v>
      </c>
      <c r="J65" s="34" t="str">
        <f>'[1]Werklijst 2021 06'!J66</f>
        <v>Cx</v>
      </c>
      <c r="K65" s="32">
        <f>'[1]Werklijst 2021 06'!L66</f>
        <v>9.11</v>
      </c>
      <c r="L65" s="32">
        <f>'[1]Werklijst 2021 06'!M66</f>
        <v>9.11</v>
      </c>
      <c r="M65" s="32">
        <f>'[1]Werklijst 2021 06'!N66</f>
        <v>4.8899999999999997</v>
      </c>
      <c r="N65" s="32">
        <f>'[1]Werklijst 2021 06'!P66</f>
        <v>9</v>
      </c>
      <c r="O65" s="32">
        <f>'[1]Werklijst 2021 06'!S66</f>
        <v>0</v>
      </c>
      <c r="P65" s="33">
        <f>'[1]Werklijst 2021 06'!T66</f>
        <v>794214</v>
      </c>
      <c r="Q65" s="31" t="str">
        <f>'[1]Werklijst 2021 06'!U66</f>
        <v xml:space="preserve">DESORELLE 30 COMP </v>
      </c>
      <c r="R65" s="32" t="str">
        <f>'[1]Werklijst 2021 06'!V66</f>
        <v>GEDEON RICHTER</v>
      </c>
      <c r="S65" s="30" t="str">
        <f>'[1]Werklijst 2021 06'!W66</f>
        <v>21 tabl</v>
      </c>
      <c r="T65" s="31">
        <f>'[1]Werklijst 2021 06'!X66</f>
        <v>1</v>
      </c>
      <c r="U65" s="29">
        <f>'[1]Werklijst 2021 06'!AC66</f>
        <v>16.16</v>
      </c>
      <c r="V65" s="29">
        <f>'[1]Werklijst 2021 06'!AD66</f>
        <v>1.6037999999999999</v>
      </c>
      <c r="W65" s="29" t="str">
        <f>'[1]Werklijst 2021 06'!AE66</f>
        <v/>
      </c>
      <c r="X65" s="29">
        <f>'[1]Werklijst 2021 06'!AF66</f>
        <v>1.6037999999999999</v>
      </c>
      <c r="Y65" s="29" t="str">
        <f>'[1]Werklijst 2021 06'!AG66</f>
        <v/>
      </c>
      <c r="Z65" s="29">
        <f>'[1]Werklijst 2021 06'!AM66</f>
        <v>1.6037999999999999</v>
      </c>
      <c r="AA65" s="29" t="str">
        <f>'[1]Werklijst 2021 06'!AN66</f>
        <v/>
      </c>
      <c r="AB65" s="29">
        <f>'[1]Werklijst 2021 06'!AO66</f>
        <v>0</v>
      </c>
      <c r="AC65" s="29" t="str">
        <f>'[1]Werklijst 2021 06'!AP66</f>
        <v/>
      </c>
      <c r="AD65" s="28" t="str">
        <f>+'[1]Werklijst 2021 06'!AQ66</f>
        <v>correction prix/prijs correctie</v>
      </c>
    </row>
    <row r="66" spans="1:30" s="11" customFormat="1" x14ac:dyDescent="0.2">
      <c r="A66" s="10">
        <f>'[1]Werklijst 2021 06'!A67</f>
        <v>2612281</v>
      </c>
      <c r="B66" s="3" t="str">
        <f>'[1]Werklijst 2021 06'!B67</f>
        <v>DESORELLE 30 COMP 6 X 21</v>
      </c>
      <c r="C66" s="3" t="str">
        <f>'[1]Werklijst 2021 06'!C67</f>
        <v>GEDEON RICHTER</v>
      </c>
      <c r="D66" s="3">
        <f>'[1]Werklijst 2021 06'!H67</f>
        <v>6</v>
      </c>
      <c r="E66" s="7">
        <f>'[1]Werklijst 2021 06'!D67</f>
        <v>1</v>
      </c>
      <c r="F66" s="7" t="str">
        <f>'[1]Werklijst 2021 06'!E67</f>
        <v>-</v>
      </c>
      <c r="G66" s="9" t="str">
        <f>'[1]Werklijst 2021 06'!F67</f>
        <v>-</v>
      </c>
      <c r="H66" s="8" t="str">
        <f>'[1]Werklijst 2021 06'!G67</f>
        <v>S</v>
      </c>
      <c r="I66" s="7" t="str">
        <f>'[1]Werklijst 2021 06'!I67</f>
        <v>G</v>
      </c>
      <c r="J66" s="7" t="str">
        <f>'[1]Werklijst 2021 06'!J67</f>
        <v>Cx</v>
      </c>
      <c r="K66" s="5">
        <f>'[1]Werklijst 2021 06'!L67</f>
        <v>14.28</v>
      </c>
      <c r="L66" s="5">
        <f>'[1]Werklijst 2021 06'!M67</f>
        <v>14.28</v>
      </c>
      <c r="M66" s="5">
        <f>'[1]Werklijst 2021 06'!N67</f>
        <v>10.550678</v>
      </c>
      <c r="N66" s="5">
        <f>'[1]Werklijst 2021 06'!P67</f>
        <v>18</v>
      </c>
      <c r="O66" s="5">
        <f>'[1]Werklijst 2021 06'!S67</f>
        <v>0</v>
      </c>
      <c r="P66" s="6" t="str">
        <f>'[1]Werklijst 2021 06'!T67</f>
        <v>-</v>
      </c>
      <c r="Q66" s="3" t="str">
        <f>'[1]Werklijst 2021 06'!U67</f>
        <v>-</v>
      </c>
      <c r="R66" s="5" t="str">
        <f>'[1]Werklijst 2021 06'!V67</f>
        <v>-</v>
      </c>
      <c r="S66" s="4" t="str">
        <f>'[1]Werklijst 2021 06'!W67</f>
        <v>-</v>
      </c>
      <c r="T66" s="3" t="str">
        <f>'[1]Werklijst 2021 06'!X67</f>
        <v>-</v>
      </c>
      <c r="U66" s="2">
        <f>'[1]Werklijst 2021 06'!AC67</f>
        <v>16.16</v>
      </c>
      <c r="V66" s="2" t="str">
        <f>'[1]Werklijst 2021 06'!AD67</f>
        <v/>
      </c>
      <c r="W66" s="2" t="str">
        <f>'[1]Werklijst 2021 06'!AE67</f>
        <v/>
      </c>
      <c r="X66" s="2" t="str">
        <f>'[1]Werklijst 2021 06'!AF67</f>
        <v/>
      </c>
      <c r="Y66" s="2" t="str">
        <f>'[1]Werklijst 2021 06'!AG67</f>
        <v/>
      </c>
      <c r="Z66" s="2" t="str">
        <f>'[1]Werklijst 2021 06'!AM67</f>
        <v/>
      </c>
      <c r="AA66" s="2" t="str">
        <f>'[1]Werklijst 2021 06'!AN67</f>
        <v/>
      </c>
      <c r="AB66" s="2" t="str">
        <f>'[1]Werklijst 2021 06'!AO67</f>
        <v/>
      </c>
      <c r="AC66" s="2" t="str">
        <f>'[1]Werklijst 2021 06'!AP67</f>
        <v/>
      </c>
      <c r="AD66" s="1" t="str">
        <f>+'[1]Werklijst 2021 06'!AQ67</f>
        <v>-</v>
      </c>
    </row>
    <row r="67" spans="1:30" s="11" customFormat="1" x14ac:dyDescent="0.2">
      <c r="A67" s="10">
        <f>'[1]Werklijst 2021 06'!A68</f>
        <v>2612265</v>
      </c>
      <c r="B67" s="3" t="str">
        <f>'[1]Werklijst 2021 06'!B68</f>
        <v>DESORELLE 30 COMP 13 X 21</v>
      </c>
      <c r="C67" s="3" t="str">
        <f>'[1]Werklijst 2021 06'!C68</f>
        <v>GEDEON RICHTER</v>
      </c>
      <c r="D67" s="3">
        <f>'[1]Werklijst 2021 06'!H68</f>
        <v>13</v>
      </c>
      <c r="E67" s="7">
        <f>'[1]Werklijst 2021 06'!D68</f>
        <v>1</v>
      </c>
      <c r="F67" s="7" t="str">
        <f>'[1]Werklijst 2021 06'!E68</f>
        <v>-</v>
      </c>
      <c r="G67" s="9" t="str">
        <f>'[1]Werklijst 2021 06'!F68</f>
        <v>-</v>
      </c>
      <c r="H67" s="8" t="str">
        <f>'[1]Werklijst 2021 06'!G68</f>
        <v>S</v>
      </c>
      <c r="I67" s="7" t="str">
        <f>'[1]Werklijst 2021 06'!I68</f>
        <v>G</v>
      </c>
      <c r="J67" s="7" t="str">
        <f>'[1]Werklijst 2021 06'!J68</f>
        <v>Cx</v>
      </c>
      <c r="K67" s="5">
        <f>'[1]Werklijst 2021 06'!L68</f>
        <v>25.11</v>
      </c>
      <c r="L67" s="5">
        <f>'[1]Werklijst 2021 06'!M68</f>
        <v>25.11</v>
      </c>
      <c r="M67" s="5">
        <f>'[1]Werklijst 2021 06'!N68</f>
        <v>21.897600000000001</v>
      </c>
      <c r="N67" s="5">
        <f>'[1]Werklijst 2021 06'!P68</f>
        <v>39</v>
      </c>
      <c r="O67" s="5">
        <f>'[1]Werklijst 2021 06'!S68</f>
        <v>0</v>
      </c>
      <c r="P67" s="6" t="str">
        <f>'[1]Werklijst 2021 06'!T68</f>
        <v>-</v>
      </c>
      <c r="Q67" s="3" t="str">
        <f>'[1]Werklijst 2021 06'!U68</f>
        <v>-</v>
      </c>
      <c r="R67" s="5" t="str">
        <f>'[1]Werklijst 2021 06'!V68</f>
        <v>-</v>
      </c>
      <c r="S67" s="4" t="str">
        <f>'[1]Werklijst 2021 06'!W68</f>
        <v>-</v>
      </c>
      <c r="T67" s="3" t="str">
        <f>'[1]Werklijst 2021 06'!X68</f>
        <v>-</v>
      </c>
      <c r="U67" s="2">
        <f>'[1]Werklijst 2021 06'!AC68</f>
        <v>16.16</v>
      </c>
      <c r="V67" s="2" t="str">
        <f>'[1]Werklijst 2021 06'!AD68</f>
        <v/>
      </c>
      <c r="W67" s="2" t="str">
        <f>'[1]Werklijst 2021 06'!AE68</f>
        <v/>
      </c>
      <c r="X67" s="2" t="str">
        <f>'[1]Werklijst 2021 06'!AF68</f>
        <v/>
      </c>
      <c r="Y67" s="2" t="str">
        <f>'[1]Werklijst 2021 06'!AG68</f>
        <v/>
      </c>
      <c r="Z67" s="2" t="str">
        <f>'[1]Werklijst 2021 06'!AM68</f>
        <v/>
      </c>
      <c r="AA67" s="2" t="str">
        <f>'[1]Werklijst 2021 06'!AN68</f>
        <v/>
      </c>
      <c r="AB67" s="2" t="str">
        <f>'[1]Werklijst 2021 06'!AO68</f>
        <v/>
      </c>
      <c r="AC67" s="2" t="str">
        <f>'[1]Werklijst 2021 06'!AP68</f>
        <v/>
      </c>
      <c r="AD67" s="1" t="str">
        <f>+'[1]Werklijst 2021 06'!AQ68</f>
        <v>-</v>
      </c>
    </row>
    <row r="68" spans="1:30" s="11" customFormat="1" x14ac:dyDescent="0.2">
      <c r="A68" s="10">
        <f>'[1]Werklijst 2021 06'!A69</f>
        <v>3162617</v>
      </c>
      <c r="B68" s="3" t="str">
        <f>'[1]Werklijst 2021 06'!B69</f>
        <v>DIENOBEL 2 MG/0,03 MG 3 X 21 TABL</v>
      </c>
      <c r="C68" s="3" t="str">
        <f>'[1]Werklijst 2021 06'!C69</f>
        <v>EFFIK BENELUX</v>
      </c>
      <c r="D68" s="3">
        <f>'[1]Werklijst 2021 06'!H69</f>
        <v>3</v>
      </c>
      <c r="E68" s="7" t="str">
        <f>'[1]Werklijst 2021 06'!D69</f>
        <v>-</v>
      </c>
      <c r="F68" s="7" t="str">
        <f>'[1]Werklijst 2021 06'!E69</f>
        <v>-</v>
      </c>
      <c r="G68" s="9" t="str">
        <f>'[1]Werklijst 2021 06'!F69</f>
        <v>-</v>
      </c>
      <c r="H68" s="8" t="str">
        <f>'[1]Werklijst 2021 06'!G69</f>
        <v>S</v>
      </c>
      <c r="I68" s="7" t="str">
        <f>'[1]Werklijst 2021 06'!I69</f>
        <v>G</v>
      </c>
      <c r="J68" s="7" t="str">
        <f>'[1]Werklijst 2021 06'!J69</f>
        <v>-</v>
      </c>
      <c r="K68" s="5">
        <f>'[1]Werklijst 2021 06'!L69</f>
        <v>16.670000000000002</v>
      </c>
      <c r="L68" s="5">
        <f>'[1]Werklijst 2021 06'!M69</f>
        <v>16.670000000000002</v>
      </c>
      <c r="M68" s="5">
        <f>'[1]Werklijst 2021 06'!N69</f>
        <v>16.670000000000002</v>
      </c>
      <c r="N68" s="5">
        <f>'[1]Werklijst 2021 06'!P69</f>
        <v>9</v>
      </c>
      <c r="O68" s="5">
        <f>'[1]Werklijst 2021 06'!S69</f>
        <v>7.6700000000000017</v>
      </c>
      <c r="P68" s="6">
        <f>'[1]Werklijst 2021 06'!T69</f>
        <v>7709678</v>
      </c>
      <c r="Q68" s="3" t="str">
        <f>'[1]Werklijst 2021 06'!U69</f>
        <v>DIENOBEL TABL 2 mg/0,03 mg</v>
      </c>
      <c r="R68" s="5" t="str">
        <f>'[1]Werklijst 2021 06'!V69</f>
        <v>EFFIK BENELUX</v>
      </c>
      <c r="S68" s="4" t="str">
        <f>'[1]Werklijst 2021 06'!W69</f>
        <v>21 tabl</v>
      </c>
      <c r="T68" s="3">
        <f>'[1]Werklijst 2021 06'!X69</f>
        <v>1</v>
      </c>
      <c r="U68" s="2">
        <f>'[1]Werklijst 2021 06'!AC69</f>
        <v>37.75</v>
      </c>
      <c r="V68" s="2">
        <f>'[1]Werklijst 2021 06'!AD69</f>
        <v>3.6254</v>
      </c>
      <c r="W68" s="2" t="str">
        <f>'[1]Werklijst 2021 06'!AE69</f>
        <v/>
      </c>
      <c r="X68" s="2">
        <f>'[1]Werklijst 2021 06'!AF69</f>
        <v>3.6254</v>
      </c>
      <c r="Y68" s="2" t="str">
        <f>'[1]Werklijst 2021 06'!AG69</f>
        <v/>
      </c>
      <c r="Z68" s="2">
        <f>'[1]Werklijst 2021 06'!AM69</f>
        <v>3</v>
      </c>
      <c r="AA68" s="2" t="str">
        <f>'[1]Werklijst 2021 06'!AN69</f>
        <v/>
      </c>
      <c r="AB68" s="2">
        <f>'[1]Werklijst 2021 06'!AO69</f>
        <v>0.62539999999999996</v>
      </c>
      <c r="AC68" s="2" t="str">
        <f>'[1]Werklijst 2021 06'!AP69</f>
        <v/>
      </c>
      <c r="AD68" s="1" t="str">
        <f>+'[1]Werklijst 2021 06'!AQ69</f>
        <v>-</v>
      </c>
    </row>
    <row r="69" spans="1:30" s="11" customFormat="1" x14ac:dyDescent="0.2">
      <c r="A69" s="10">
        <f>'[1]Werklijst 2021 06'!A70</f>
        <v>3162625</v>
      </c>
      <c r="B69" s="3" t="str">
        <f>'[1]Werklijst 2021 06'!B70</f>
        <v>DIENOBEL 2 MG/0,03 MG 6 X 21 TABL</v>
      </c>
      <c r="C69" s="3" t="str">
        <f>'[1]Werklijst 2021 06'!C70</f>
        <v>EFFIK BENELUX</v>
      </c>
      <c r="D69" s="3">
        <f>'[1]Werklijst 2021 06'!H70</f>
        <v>6</v>
      </c>
      <c r="E69" s="7" t="str">
        <f>'[1]Werklijst 2021 06'!D70</f>
        <v>-</v>
      </c>
      <c r="F69" s="7" t="str">
        <f>'[1]Werklijst 2021 06'!E70</f>
        <v>-</v>
      </c>
      <c r="G69" s="9" t="str">
        <f>'[1]Werklijst 2021 06'!F70</f>
        <v>-</v>
      </c>
      <c r="H69" s="8" t="str">
        <f>'[1]Werklijst 2021 06'!G70</f>
        <v>S</v>
      </c>
      <c r="I69" s="7" t="str">
        <f>'[1]Werklijst 2021 06'!I70</f>
        <v>G</v>
      </c>
      <c r="J69" s="7" t="str">
        <f>'[1]Werklijst 2021 06'!J70</f>
        <v>-</v>
      </c>
      <c r="K69" s="5">
        <f>'[1]Werklijst 2021 06'!L70</f>
        <v>28.27</v>
      </c>
      <c r="L69" s="5">
        <f>'[1]Werklijst 2021 06'!M70</f>
        <v>28.27</v>
      </c>
      <c r="M69" s="5">
        <f>'[1]Werklijst 2021 06'!N70</f>
        <v>28.27</v>
      </c>
      <c r="N69" s="5">
        <f>'[1]Werklijst 2021 06'!P70</f>
        <v>18</v>
      </c>
      <c r="O69" s="5">
        <f>'[1]Werklijst 2021 06'!S70</f>
        <v>10.27</v>
      </c>
      <c r="P69" s="6" t="str">
        <f>'[1]Werklijst 2021 06'!T70</f>
        <v>-</v>
      </c>
      <c r="Q69" s="3" t="str">
        <f>'[1]Werklijst 2021 06'!U70</f>
        <v>-</v>
      </c>
      <c r="R69" s="5" t="str">
        <f>'[1]Werklijst 2021 06'!V70</f>
        <v>-</v>
      </c>
      <c r="S69" s="4" t="str">
        <f>'[1]Werklijst 2021 06'!W70</f>
        <v>-</v>
      </c>
      <c r="T69" s="3" t="str">
        <f>'[1]Werklijst 2021 06'!X70</f>
        <v>-</v>
      </c>
      <c r="U69" s="2">
        <f>'[1]Werklijst 2021 06'!AC70</f>
        <v>37.75</v>
      </c>
      <c r="V69" s="2" t="str">
        <f>'[1]Werklijst 2021 06'!AD70</f>
        <v/>
      </c>
      <c r="W69" s="2" t="str">
        <f>'[1]Werklijst 2021 06'!AE70</f>
        <v/>
      </c>
      <c r="X69" s="2" t="str">
        <f>'[1]Werklijst 2021 06'!AF70</f>
        <v/>
      </c>
      <c r="Y69" s="2" t="str">
        <f>'[1]Werklijst 2021 06'!AG70</f>
        <v/>
      </c>
      <c r="Z69" s="2" t="str">
        <f>'[1]Werklijst 2021 06'!AM70</f>
        <v/>
      </c>
      <c r="AA69" s="2" t="str">
        <f>'[1]Werklijst 2021 06'!AN70</f>
        <v/>
      </c>
      <c r="AB69" s="2" t="str">
        <f>'[1]Werklijst 2021 06'!AO70</f>
        <v/>
      </c>
      <c r="AC69" s="2" t="str">
        <f>'[1]Werklijst 2021 06'!AP70</f>
        <v/>
      </c>
      <c r="AD69" s="1" t="str">
        <f>+'[1]Werklijst 2021 06'!AQ70</f>
        <v>-</v>
      </c>
    </row>
    <row r="70" spans="1:30" s="11" customFormat="1" x14ac:dyDescent="0.2">
      <c r="A70" s="10">
        <f>'[1]Werklijst 2021 06'!A71</f>
        <v>3296613</v>
      </c>
      <c r="B70" s="3" t="str">
        <f>'[1]Werklijst 2021 06'!B71</f>
        <v>DIENOBEL 2 MG/0,03 MG 13 X 21 TABL</v>
      </c>
      <c r="C70" s="3" t="str">
        <f>'[1]Werklijst 2021 06'!C71</f>
        <v>EFFIK BENELUX</v>
      </c>
      <c r="D70" s="3">
        <f>'[1]Werklijst 2021 06'!H71</f>
        <v>13</v>
      </c>
      <c r="E70" s="7" t="str">
        <f>'[1]Werklijst 2021 06'!D71</f>
        <v>-</v>
      </c>
      <c r="F70" s="7" t="str">
        <f>'[1]Werklijst 2021 06'!E71</f>
        <v>-</v>
      </c>
      <c r="G70" s="9" t="str">
        <f>'[1]Werklijst 2021 06'!F71</f>
        <v>-</v>
      </c>
      <c r="H70" s="8" t="str">
        <f>'[1]Werklijst 2021 06'!G71</f>
        <v>S</v>
      </c>
      <c r="I70" s="7" t="str">
        <f>'[1]Werklijst 2021 06'!I71</f>
        <v>G</v>
      </c>
      <c r="J70" s="7" t="str">
        <f>'[1]Werklijst 2021 06'!J71</f>
        <v>-</v>
      </c>
      <c r="K70" s="5">
        <f>'[1]Werklijst 2021 06'!L71</f>
        <v>50.21</v>
      </c>
      <c r="L70" s="5">
        <f>'[1]Werklijst 2021 06'!M71</f>
        <v>50.21</v>
      </c>
      <c r="M70" s="5">
        <f>'[1]Werklijst 2021 06'!N71</f>
        <v>50.21</v>
      </c>
      <c r="N70" s="5">
        <f>'[1]Werklijst 2021 06'!P71</f>
        <v>39</v>
      </c>
      <c r="O70" s="5">
        <f>'[1]Werklijst 2021 06'!S71</f>
        <v>11.21</v>
      </c>
      <c r="P70" s="6" t="str">
        <f>'[1]Werklijst 2021 06'!T71</f>
        <v>-</v>
      </c>
      <c r="Q70" s="3" t="str">
        <f>'[1]Werklijst 2021 06'!U71</f>
        <v>-</v>
      </c>
      <c r="R70" s="5">
        <f>'[1]Werklijst 2021 06'!V71</f>
        <v>0</v>
      </c>
      <c r="S70" s="4" t="str">
        <f>'[1]Werklijst 2021 06'!W71</f>
        <v>-</v>
      </c>
      <c r="T70" s="3" t="str">
        <f>'[1]Werklijst 2021 06'!X71</f>
        <v>-</v>
      </c>
      <c r="U70" s="2">
        <f>'[1]Werklijst 2021 06'!AC71</f>
        <v>37.75</v>
      </c>
      <c r="V70" s="2" t="str">
        <f>'[1]Werklijst 2021 06'!AD71</f>
        <v/>
      </c>
      <c r="W70" s="2" t="str">
        <f>'[1]Werklijst 2021 06'!AE71</f>
        <v/>
      </c>
      <c r="X70" s="2" t="str">
        <f>'[1]Werklijst 2021 06'!AF71</f>
        <v/>
      </c>
      <c r="Y70" s="2" t="str">
        <f>'[1]Werklijst 2021 06'!AG71</f>
        <v/>
      </c>
      <c r="Z70" s="2" t="str">
        <f>'[1]Werklijst 2021 06'!AM71</f>
        <v/>
      </c>
      <c r="AA70" s="2" t="str">
        <f>'[1]Werklijst 2021 06'!AN71</f>
        <v/>
      </c>
      <c r="AB70" s="2" t="str">
        <f>'[1]Werklijst 2021 06'!AO71</f>
        <v/>
      </c>
      <c r="AC70" s="2" t="str">
        <f>'[1]Werklijst 2021 06'!AP71</f>
        <v/>
      </c>
      <c r="AD70" s="1" t="str">
        <f>+'[1]Werklijst 2021 06'!AQ71</f>
        <v>-</v>
      </c>
    </row>
    <row r="71" spans="1:30" s="11" customFormat="1" x14ac:dyDescent="0.2">
      <c r="A71" s="10">
        <f>'[1]Werklijst 2021 06'!A72</f>
        <v>2994630</v>
      </c>
      <c r="B71" s="3" t="str">
        <f>'[1]Werklijst 2021 06'!B72</f>
        <v>DORINTHERAMEX TABL 3 X 21</v>
      </c>
      <c r="C71" s="3" t="str">
        <f>'[1]Werklijst 2021 06'!C72</f>
        <v>THERAMEX</v>
      </c>
      <c r="D71" s="3">
        <f>'[1]Werklijst 2021 06'!H72</f>
        <v>3</v>
      </c>
      <c r="E71" s="7" t="str">
        <f>'[1]Werklijst 2021 06'!D72</f>
        <v>-</v>
      </c>
      <c r="F71" s="7" t="str">
        <f>'[1]Werklijst 2021 06'!E72</f>
        <v>-</v>
      </c>
      <c r="G71" s="9" t="str">
        <f>'[1]Werklijst 2021 06'!F72</f>
        <v>-</v>
      </c>
      <c r="H71" s="8" t="str">
        <f>'[1]Werklijst 2021 06'!G72</f>
        <v>S</v>
      </c>
      <c r="I71" s="7" t="str">
        <f>'[1]Werklijst 2021 06'!I72</f>
        <v>G</v>
      </c>
      <c r="J71" s="7" t="str">
        <f>'[1]Werklijst 2021 06'!J72</f>
        <v>-</v>
      </c>
      <c r="K71" s="5">
        <f>'[1]Werklijst 2021 06'!L72</f>
        <v>22.21</v>
      </c>
      <c r="L71" s="5">
        <f>'[1]Werklijst 2021 06'!M72</f>
        <v>22.21</v>
      </c>
      <c r="M71" s="5">
        <f>'[1]Werklijst 2021 06'!N72</f>
        <v>22.21</v>
      </c>
      <c r="N71" s="5">
        <f>'[1]Werklijst 2021 06'!P72</f>
        <v>9</v>
      </c>
      <c r="O71" s="5">
        <f>'[1]Werklijst 2021 06'!S72</f>
        <v>13.21</v>
      </c>
      <c r="P71" s="6" t="str">
        <f>'[1]Werklijst 2021 06'!T72</f>
        <v>7704570</v>
      </c>
      <c r="Q71" s="3" t="str">
        <f>'[1]Werklijst 2021 06'!U72</f>
        <v xml:space="preserve">DORINTHERAMEX TABL </v>
      </c>
      <c r="R71" s="5" t="str">
        <f>'[1]Werklijst 2021 06'!V72</f>
        <v>THERAMEX</v>
      </c>
      <c r="S71" s="4" t="str">
        <f>'[1]Werklijst 2021 06'!W72</f>
        <v>21 tabl</v>
      </c>
      <c r="T71" s="3">
        <f>'[1]Werklijst 2021 06'!X72</f>
        <v>1</v>
      </c>
      <c r="U71" s="2">
        <f>'[1]Werklijst 2021 06'!AC72</f>
        <v>55</v>
      </c>
      <c r="V71" s="2">
        <f>'[1]Werklijst 2021 06'!AD72</f>
        <v>5.0315000000000003</v>
      </c>
      <c r="W71" s="2" t="str">
        <f>'[1]Werklijst 2021 06'!AE72</f>
        <v/>
      </c>
      <c r="X71" s="2">
        <f>'[1]Werklijst 2021 06'!AF72</f>
        <v>5.0315000000000003</v>
      </c>
      <c r="Y71" s="2" t="str">
        <f>'[1]Werklijst 2021 06'!AG72</f>
        <v/>
      </c>
      <c r="Z71" s="2">
        <f>'[1]Werklijst 2021 06'!AM72</f>
        <v>3</v>
      </c>
      <c r="AA71" s="2" t="str">
        <f>'[1]Werklijst 2021 06'!AN72</f>
        <v/>
      </c>
      <c r="AB71" s="2">
        <f>'[1]Werklijst 2021 06'!AO72</f>
        <v>2.0315000000000003</v>
      </c>
      <c r="AC71" s="2" t="str">
        <f>'[1]Werklijst 2021 06'!AP72</f>
        <v/>
      </c>
      <c r="AD71" s="1" t="str">
        <f>+'[1]Werklijst 2021 06'!AQ72</f>
        <v>-</v>
      </c>
    </row>
    <row r="72" spans="1:30" s="11" customFormat="1" x14ac:dyDescent="0.2">
      <c r="A72" s="10">
        <f>'[1]Werklijst 2021 06'!A73</f>
        <v>2994648</v>
      </c>
      <c r="B72" s="3" t="str">
        <f>'[1]Werklijst 2021 06'!B73</f>
        <v>DORINTHERAMEX TABL 13 X 21</v>
      </c>
      <c r="C72" s="3" t="str">
        <f>'[1]Werklijst 2021 06'!C73</f>
        <v>THERAMEX</v>
      </c>
      <c r="D72" s="3">
        <f>'[1]Werklijst 2021 06'!H73</f>
        <v>13</v>
      </c>
      <c r="E72" s="7" t="str">
        <f>'[1]Werklijst 2021 06'!D73</f>
        <v>-</v>
      </c>
      <c r="F72" s="7" t="str">
        <f>'[1]Werklijst 2021 06'!E73</f>
        <v>-</v>
      </c>
      <c r="G72" s="9" t="str">
        <f>'[1]Werklijst 2021 06'!F73</f>
        <v>-</v>
      </c>
      <c r="H72" s="8" t="str">
        <f>'[1]Werklijst 2021 06'!G73</f>
        <v>S</v>
      </c>
      <c r="I72" s="7" t="str">
        <f>'[1]Werklijst 2021 06'!I73</f>
        <v>G</v>
      </c>
      <c r="J72" s="7" t="str">
        <f>'[1]Werklijst 2021 06'!J73</f>
        <v>-</v>
      </c>
      <c r="K72" s="5">
        <f>'[1]Werklijst 2021 06'!L73</f>
        <v>68.5</v>
      </c>
      <c r="L72" s="5">
        <f>'[1]Werklijst 2021 06'!M73</f>
        <v>68.5</v>
      </c>
      <c r="M72" s="5">
        <f>'[1]Werklijst 2021 06'!N73</f>
        <v>68.5</v>
      </c>
      <c r="N72" s="5">
        <f>'[1]Werklijst 2021 06'!P73</f>
        <v>39</v>
      </c>
      <c r="O72" s="5">
        <f>'[1]Werklijst 2021 06'!S73</f>
        <v>29.5</v>
      </c>
      <c r="P72" s="6" t="str">
        <f>'[1]Werklijst 2021 06'!T73</f>
        <v>-</v>
      </c>
      <c r="Q72" s="3" t="str">
        <f>'[1]Werklijst 2021 06'!U73</f>
        <v>-</v>
      </c>
      <c r="R72" s="5" t="str">
        <f>'[1]Werklijst 2021 06'!V73</f>
        <v>-</v>
      </c>
      <c r="S72" s="4" t="str">
        <f>'[1]Werklijst 2021 06'!W73</f>
        <v>-</v>
      </c>
      <c r="T72" s="3" t="str">
        <f>'[1]Werklijst 2021 06'!X73</f>
        <v>-</v>
      </c>
      <c r="U72" s="2">
        <f>'[1]Werklijst 2021 06'!AC73</f>
        <v>55</v>
      </c>
      <c r="V72" s="2" t="str">
        <f>'[1]Werklijst 2021 06'!AD73</f>
        <v/>
      </c>
      <c r="W72" s="2" t="str">
        <f>'[1]Werklijst 2021 06'!AE73</f>
        <v/>
      </c>
      <c r="X72" s="2" t="str">
        <f>'[1]Werklijst 2021 06'!AF73</f>
        <v/>
      </c>
      <c r="Y72" s="2" t="str">
        <f>'[1]Werklijst 2021 06'!AG73</f>
        <v/>
      </c>
      <c r="Z72" s="2" t="str">
        <f>'[1]Werklijst 2021 06'!AM73</f>
        <v/>
      </c>
      <c r="AA72" s="2" t="str">
        <f>'[1]Werklijst 2021 06'!AN73</f>
        <v/>
      </c>
      <c r="AB72" s="2" t="str">
        <f>'[1]Werklijst 2021 06'!AO73</f>
        <v/>
      </c>
      <c r="AC72" s="2" t="str">
        <f>'[1]Werklijst 2021 06'!AP73</f>
        <v/>
      </c>
      <c r="AD72" s="1" t="str">
        <f>+'[1]Werklijst 2021 06'!AQ73</f>
        <v>-</v>
      </c>
    </row>
    <row r="73" spans="1:30" s="11" customFormat="1" x14ac:dyDescent="0.2">
      <c r="A73" s="10">
        <f>'[1]Werklijst 2021 06'!A74</f>
        <v>2995603</v>
      </c>
      <c r="B73" s="3" t="str">
        <f>'[1]Werklijst 2021 06'!B74</f>
        <v>DORINELLETHERAMEX TABL 3 X 21</v>
      </c>
      <c r="C73" s="3" t="str">
        <f>'[1]Werklijst 2021 06'!C74</f>
        <v>THERAMEX</v>
      </c>
      <c r="D73" s="3">
        <f>'[1]Werklijst 2021 06'!H74</f>
        <v>3</v>
      </c>
      <c r="E73" s="7" t="str">
        <f>'[1]Werklijst 2021 06'!D74</f>
        <v>-</v>
      </c>
      <c r="F73" s="7" t="str">
        <f>'[1]Werklijst 2021 06'!E74</f>
        <v>-</v>
      </c>
      <c r="G73" s="9" t="str">
        <f>'[1]Werklijst 2021 06'!F74</f>
        <v>-</v>
      </c>
      <c r="H73" s="8" t="str">
        <f>'[1]Werklijst 2021 06'!G74</f>
        <v>S</v>
      </c>
      <c r="I73" s="7" t="str">
        <f>'[1]Werklijst 2021 06'!I74</f>
        <v>G</v>
      </c>
      <c r="J73" s="7" t="str">
        <f>'[1]Werklijst 2021 06'!J74</f>
        <v>-</v>
      </c>
      <c r="K73" s="5">
        <f>'[1]Werklijst 2021 06'!L74</f>
        <v>22.21</v>
      </c>
      <c r="L73" s="5">
        <f>'[1]Werklijst 2021 06'!M74</f>
        <v>22.21</v>
      </c>
      <c r="M73" s="5">
        <f>'[1]Werklijst 2021 06'!N74</f>
        <v>22.21</v>
      </c>
      <c r="N73" s="5">
        <f>'[1]Werklijst 2021 06'!P74</f>
        <v>9</v>
      </c>
      <c r="O73" s="5">
        <f>'[1]Werklijst 2021 06'!S74</f>
        <v>13.21</v>
      </c>
      <c r="P73" s="6" t="str">
        <f>'[1]Werklijst 2021 06'!T74</f>
        <v>7704596</v>
      </c>
      <c r="Q73" s="3" t="str">
        <f>'[1]Werklijst 2021 06'!U74</f>
        <v xml:space="preserve">DORINELLETHERAMEX TABL </v>
      </c>
      <c r="R73" s="5" t="str">
        <f>'[1]Werklijst 2021 06'!V74</f>
        <v>THERAMEX</v>
      </c>
      <c r="S73" s="4" t="str">
        <f>'[1]Werklijst 2021 06'!W74</f>
        <v>21 tabl</v>
      </c>
      <c r="T73" s="3">
        <f>'[1]Werklijst 2021 06'!X74</f>
        <v>1</v>
      </c>
      <c r="U73" s="2">
        <f>'[1]Werklijst 2021 06'!AC74</f>
        <v>55</v>
      </c>
      <c r="V73" s="2">
        <f>'[1]Werklijst 2021 06'!AD74</f>
        <v>5.0315000000000003</v>
      </c>
      <c r="W73" s="2" t="str">
        <f>'[1]Werklijst 2021 06'!AE74</f>
        <v/>
      </c>
      <c r="X73" s="2">
        <f>'[1]Werklijst 2021 06'!AF74</f>
        <v>5.0315000000000003</v>
      </c>
      <c r="Y73" s="2" t="str">
        <f>'[1]Werklijst 2021 06'!AG74</f>
        <v/>
      </c>
      <c r="Z73" s="2">
        <f>'[1]Werklijst 2021 06'!AM74</f>
        <v>3</v>
      </c>
      <c r="AA73" s="2" t="str">
        <f>'[1]Werklijst 2021 06'!AN74</f>
        <v/>
      </c>
      <c r="AB73" s="2">
        <f>'[1]Werklijst 2021 06'!AO74</f>
        <v>2.0315000000000003</v>
      </c>
      <c r="AC73" s="2" t="str">
        <f>'[1]Werklijst 2021 06'!AP74</f>
        <v/>
      </c>
      <c r="AD73" s="1" t="str">
        <f>+'[1]Werklijst 2021 06'!AQ74</f>
        <v>-</v>
      </c>
    </row>
    <row r="74" spans="1:30" s="11" customFormat="1" x14ac:dyDescent="0.2">
      <c r="A74" s="10">
        <f>'[1]Werklijst 2021 06'!A75</f>
        <v>2995611</v>
      </c>
      <c r="B74" s="3" t="str">
        <f>'[1]Werklijst 2021 06'!B75</f>
        <v>DORINELLETHERAMEX TABL 13 X 21</v>
      </c>
      <c r="C74" s="3" t="str">
        <f>'[1]Werklijst 2021 06'!C75</f>
        <v>THERAMEX</v>
      </c>
      <c r="D74" s="3">
        <f>'[1]Werklijst 2021 06'!H75</f>
        <v>13</v>
      </c>
      <c r="E74" s="7" t="str">
        <f>'[1]Werklijst 2021 06'!D75</f>
        <v>-</v>
      </c>
      <c r="F74" s="7" t="str">
        <f>'[1]Werklijst 2021 06'!E75</f>
        <v>-</v>
      </c>
      <c r="G74" s="9" t="str">
        <f>'[1]Werklijst 2021 06'!F75</f>
        <v>-</v>
      </c>
      <c r="H74" s="8" t="str">
        <f>'[1]Werklijst 2021 06'!G75</f>
        <v>S</v>
      </c>
      <c r="I74" s="7" t="str">
        <f>'[1]Werklijst 2021 06'!I75</f>
        <v>G</v>
      </c>
      <c r="J74" s="7" t="str">
        <f>'[1]Werklijst 2021 06'!J75</f>
        <v>-</v>
      </c>
      <c r="K74" s="5">
        <f>'[1]Werklijst 2021 06'!L75</f>
        <v>68.5</v>
      </c>
      <c r="L74" s="5">
        <f>'[1]Werklijst 2021 06'!M75</f>
        <v>68.5</v>
      </c>
      <c r="M74" s="5">
        <f>'[1]Werklijst 2021 06'!N75</f>
        <v>68.5</v>
      </c>
      <c r="N74" s="5">
        <f>'[1]Werklijst 2021 06'!P75</f>
        <v>39</v>
      </c>
      <c r="O74" s="5">
        <f>'[1]Werklijst 2021 06'!S75</f>
        <v>29.5</v>
      </c>
      <c r="P74" s="6" t="str">
        <f>'[1]Werklijst 2021 06'!T75</f>
        <v>-</v>
      </c>
      <c r="Q74" s="3" t="str">
        <f>'[1]Werklijst 2021 06'!U75</f>
        <v>-</v>
      </c>
      <c r="R74" s="5" t="str">
        <f>'[1]Werklijst 2021 06'!V75</f>
        <v>-</v>
      </c>
      <c r="S74" s="4" t="str">
        <f>'[1]Werklijst 2021 06'!W75</f>
        <v>-</v>
      </c>
      <c r="T74" s="3" t="str">
        <f>'[1]Werklijst 2021 06'!X75</f>
        <v>-</v>
      </c>
      <c r="U74" s="2">
        <f>'[1]Werklijst 2021 06'!AC75</f>
        <v>55</v>
      </c>
      <c r="V74" s="2" t="str">
        <f>'[1]Werklijst 2021 06'!AD75</f>
        <v/>
      </c>
      <c r="W74" s="2" t="str">
        <f>'[1]Werklijst 2021 06'!AE75</f>
        <v/>
      </c>
      <c r="X74" s="2" t="str">
        <f>'[1]Werklijst 2021 06'!AF75</f>
        <v/>
      </c>
      <c r="Y74" s="2" t="str">
        <f>'[1]Werklijst 2021 06'!AG75</f>
        <v/>
      </c>
      <c r="Z74" s="2" t="str">
        <f>'[1]Werklijst 2021 06'!AM75</f>
        <v/>
      </c>
      <c r="AA74" s="2" t="str">
        <f>'[1]Werklijst 2021 06'!AN75</f>
        <v/>
      </c>
      <c r="AB74" s="2" t="str">
        <f>'[1]Werklijst 2021 06'!AO75</f>
        <v/>
      </c>
      <c r="AC74" s="2" t="str">
        <f>'[1]Werklijst 2021 06'!AP75</f>
        <v/>
      </c>
      <c r="AD74" s="1" t="str">
        <f>+'[1]Werklijst 2021 06'!AQ75</f>
        <v>-</v>
      </c>
    </row>
    <row r="75" spans="1:30" s="11" customFormat="1" x14ac:dyDescent="0.2">
      <c r="A75" s="10">
        <f>'[1]Werklijst 2021 06'!A76</f>
        <v>3562287</v>
      </c>
      <c r="B75" s="3" t="str">
        <f>'[1]Werklijst 2021 06'!B76</f>
        <v>DROSANA 20 3 X 21</v>
      </c>
      <c r="C75" s="3" t="str">
        <f>'[1]Werklijst 2021 06'!C76</f>
        <v>GEDEON RICHTER</v>
      </c>
      <c r="D75" s="3">
        <f>'[1]Werklijst 2021 06'!H76</f>
        <v>3</v>
      </c>
      <c r="E75" s="7" t="str">
        <f>'[1]Werklijst 2021 06'!D76</f>
        <v>-</v>
      </c>
      <c r="F75" s="7" t="str">
        <f>'[1]Werklijst 2021 06'!E76</f>
        <v>-</v>
      </c>
      <c r="G75" s="9" t="str">
        <f>'[1]Werklijst 2021 06'!F76</f>
        <v>-</v>
      </c>
      <c r="H75" s="8" t="str">
        <f>'[1]Werklijst 2021 06'!G76</f>
        <v>S</v>
      </c>
      <c r="I75" s="7" t="str">
        <f>'[1]Werklijst 2021 06'!I76</f>
        <v>G</v>
      </c>
      <c r="J75" s="7" t="str">
        <f>'[1]Werklijst 2021 06'!J76</f>
        <v>-</v>
      </c>
      <c r="K75" s="5">
        <f>'[1]Werklijst 2021 06'!L76</f>
        <v>26.16</v>
      </c>
      <c r="L75" s="5">
        <f>'[1]Werklijst 2021 06'!M76</f>
        <v>26.16</v>
      </c>
      <c r="M75" s="5">
        <f>'[1]Werklijst 2021 06'!N76</f>
        <v>26.16</v>
      </c>
      <c r="N75" s="5">
        <f>'[1]Werklijst 2021 06'!P76</f>
        <v>9</v>
      </c>
      <c r="O75" s="5">
        <f>'[1]Werklijst 2021 06'!S76</f>
        <v>17.16</v>
      </c>
      <c r="P75" s="6" t="str">
        <f>'[1]Werklijst 2021 06'!T76</f>
        <v>7709934</v>
      </c>
      <c r="Q75" s="3" t="str">
        <f>'[1]Werklijst 2021 06'!U76</f>
        <v>DROSANA 20</v>
      </c>
      <c r="R75" s="5" t="str">
        <f>'[1]Werklijst 2021 06'!V76</f>
        <v>GEDEON RICHTER</v>
      </c>
      <c r="S75" s="4" t="str">
        <f>'[1]Werklijst 2021 06'!W76</f>
        <v>21 tabl</v>
      </c>
      <c r="T75" s="3">
        <f>'[1]Werklijst 2021 06'!X76</f>
        <v>1</v>
      </c>
      <c r="U75" s="2">
        <f>'[1]Werklijst 2021 06'!AC76</f>
        <v>62.46</v>
      </c>
      <c r="V75" s="2">
        <f>'[1]Werklijst 2021 06'!AD76</f>
        <v>5.64</v>
      </c>
      <c r="W75" s="2" t="str">
        <f>'[1]Werklijst 2021 06'!AE76</f>
        <v/>
      </c>
      <c r="X75" s="2">
        <f>'[1]Werklijst 2021 06'!AF76</f>
        <v>5.64</v>
      </c>
      <c r="Y75" s="2" t="str">
        <f>'[1]Werklijst 2021 06'!AG76</f>
        <v/>
      </c>
      <c r="Z75" s="2">
        <f>'[1]Werklijst 2021 06'!AM76</f>
        <v>3</v>
      </c>
      <c r="AA75" s="2" t="str">
        <f>'[1]Werklijst 2021 06'!AN76</f>
        <v/>
      </c>
      <c r="AB75" s="2">
        <f>'[1]Werklijst 2021 06'!AO76</f>
        <v>2.6399999999999997</v>
      </c>
      <c r="AC75" s="2" t="str">
        <f>'[1]Werklijst 2021 06'!AP76</f>
        <v/>
      </c>
      <c r="AD75" s="1" t="str">
        <f>+'[1]Werklijst 2021 06'!AQ76</f>
        <v>-</v>
      </c>
    </row>
    <row r="76" spans="1:30" s="11" customFormat="1" x14ac:dyDescent="0.2">
      <c r="A76" s="10">
        <f>'[1]Werklijst 2021 06'!A77</f>
        <v>3562279</v>
      </c>
      <c r="B76" s="3" t="str">
        <f>'[1]Werklijst 2021 06'!B77</f>
        <v>DROSANA 20 6 X 21</v>
      </c>
      <c r="C76" s="3" t="str">
        <f>'[1]Werklijst 2021 06'!C77</f>
        <v>GEDEON RICHTER</v>
      </c>
      <c r="D76" s="3">
        <f>'[1]Werklijst 2021 06'!H77</f>
        <v>6</v>
      </c>
      <c r="E76" s="7" t="str">
        <f>'[1]Werklijst 2021 06'!D77</f>
        <v>-</v>
      </c>
      <c r="F76" s="7" t="str">
        <f>'[1]Werklijst 2021 06'!E77</f>
        <v>-</v>
      </c>
      <c r="G76" s="9" t="str">
        <f>'[1]Werklijst 2021 06'!F77</f>
        <v>-</v>
      </c>
      <c r="H76" s="8" t="str">
        <f>'[1]Werklijst 2021 06'!G77</f>
        <v>S</v>
      </c>
      <c r="I76" s="7" t="str">
        <f>'[1]Werklijst 2021 06'!I77</f>
        <v>G</v>
      </c>
      <c r="J76" s="7" t="str">
        <f>'[1]Werklijst 2021 06'!J77</f>
        <v>-</v>
      </c>
      <c r="K76" s="5">
        <f>'[1]Werklijst 2021 06'!L77</f>
        <v>41.86</v>
      </c>
      <c r="L76" s="5">
        <f>'[1]Werklijst 2021 06'!M77</f>
        <v>41.86</v>
      </c>
      <c r="M76" s="5">
        <f>'[1]Werklijst 2021 06'!N77</f>
        <v>41.86</v>
      </c>
      <c r="N76" s="5">
        <f>'[1]Werklijst 2021 06'!P77</f>
        <v>18</v>
      </c>
      <c r="O76" s="5">
        <f>'[1]Werklijst 2021 06'!S77</f>
        <v>23.86</v>
      </c>
      <c r="P76" s="6" t="str">
        <f>'[1]Werklijst 2021 06'!T77</f>
        <v>-</v>
      </c>
      <c r="Q76" s="3" t="str">
        <f>'[1]Werklijst 2021 06'!U77</f>
        <v>-</v>
      </c>
      <c r="R76" s="5" t="str">
        <f>'[1]Werklijst 2021 06'!V77</f>
        <v>-</v>
      </c>
      <c r="S76" s="4" t="str">
        <f>'[1]Werklijst 2021 06'!W77</f>
        <v>-</v>
      </c>
      <c r="T76" s="3" t="str">
        <f>'[1]Werklijst 2021 06'!X77</f>
        <v>-</v>
      </c>
      <c r="U76" s="2">
        <f>'[1]Werklijst 2021 06'!AC77</f>
        <v>62.46</v>
      </c>
      <c r="V76" s="2" t="str">
        <f>'[1]Werklijst 2021 06'!AD77</f>
        <v/>
      </c>
      <c r="W76" s="2" t="str">
        <f>'[1]Werklijst 2021 06'!AE77</f>
        <v/>
      </c>
      <c r="X76" s="2" t="str">
        <f>'[1]Werklijst 2021 06'!AF77</f>
        <v/>
      </c>
      <c r="Y76" s="2" t="str">
        <f>'[1]Werklijst 2021 06'!AG77</f>
        <v/>
      </c>
      <c r="Z76" s="2" t="str">
        <f>'[1]Werklijst 2021 06'!AM77</f>
        <v/>
      </c>
      <c r="AA76" s="2" t="str">
        <f>'[1]Werklijst 2021 06'!AN77</f>
        <v/>
      </c>
      <c r="AB76" s="2" t="str">
        <f>'[1]Werklijst 2021 06'!AO77</f>
        <v/>
      </c>
      <c r="AC76" s="2" t="str">
        <f>'[1]Werklijst 2021 06'!AP77</f>
        <v/>
      </c>
      <c r="AD76" s="1" t="str">
        <f>+'[1]Werklijst 2021 06'!AQ77</f>
        <v>-</v>
      </c>
    </row>
    <row r="77" spans="1:30" s="11" customFormat="1" x14ac:dyDescent="0.2">
      <c r="A77" s="10">
        <f>'[1]Werklijst 2021 06'!A78</f>
        <v>3562295</v>
      </c>
      <c r="B77" s="3" t="str">
        <f>'[1]Werklijst 2021 06'!B78</f>
        <v>DROSANA 20 13 X 21</v>
      </c>
      <c r="C77" s="3" t="str">
        <f>'[1]Werklijst 2021 06'!C78</f>
        <v>GEDEON RICHTER</v>
      </c>
      <c r="D77" s="3">
        <f>'[1]Werklijst 2021 06'!H78</f>
        <v>13</v>
      </c>
      <c r="E77" s="7" t="str">
        <f>'[1]Werklijst 2021 06'!D78</f>
        <v>-</v>
      </c>
      <c r="F77" s="7" t="str">
        <f>'[1]Werklijst 2021 06'!E78</f>
        <v>-</v>
      </c>
      <c r="G77" s="9" t="str">
        <f>'[1]Werklijst 2021 06'!F78</f>
        <v>-</v>
      </c>
      <c r="H77" s="8" t="str">
        <f>'[1]Werklijst 2021 06'!G78</f>
        <v>S</v>
      </c>
      <c r="I77" s="7" t="str">
        <f>'[1]Werklijst 2021 06'!I78</f>
        <v>G</v>
      </c>
      <c r="J77" s="7" t="str">
        <f>'[1]Werklijst 2021 06'!J78</f>
        <v>-</v>
      </c>
      <c r="K77" s="5">
        <f>'[1]Werklijst 2021 06'!L78</f>
        <v>76.400000000000006</v>
      </c>
      <c r="L77" s="5">
        <f>'[1]Werklijst 2021 06'!M78</f>
        <v>76.400000000000006</v>
      </c>
      <c r="M77" s="5">
        <f>'[1]Werklijst 2021 06'!N78</f>
        <v>76.400000000000006</v>
      </c>
      <c r="N77" s="5">
        <f>'[1]Werklijst 2021 06'!P78</f>
        <v>39</v>
      </c>
      <c r="O77" s="5">
        <f>'[1]Werklijst 2021 06'!S78</f>
        <v>37.400000000000006</v>
      </c>
      <c r="P77" s="6" t="str">
        <f>'[1]Werklijst 2021 06'!T78</f>
        <v>-</v>
      </c>
      <c r="Q77" s="3" t="str">
        <f>'[1]Werklijst 2021 06'!U78</f>
        <v>-</v>
      </c>
      <c r="R77" s="5" t="str">
        <f>'[1]Werklijst 2021 06'!V78</f>
        <v>-</v>
      </c>
      <c r="S77" s="4" t="str">
        <f>'[1]Werklijst 2021 06'!W78</f>
        <v>-</v>
      </c>
      <c r="T77" s="3" t="str">
        <f>'[1]Werklijst 2021 06'!X78</f>
        <v>-</v>
      </c>
      <c r="U77" s="2">
        <f>'[1]Werklijst 2021 06'!AC78</f>
        <v>62.46</v>
      </c>
      <c r="V77" s="2" t="str">
        <f>'[1]Werklijst 2021 06'!AD78</f>
        <v/>
      </c>
      <c r="W77" s="2" t="str">
        <f>'[1]Werklijst 2021 06'!AE78</f>
        <v/>
      </c>
      <c r="X77" s="2" t="str">
        <f>'[1]Werklijst 2021 06'!AF78</f>
        <v/>
      </c>
      <c r="Y77" s="2" t="str">
        <f>'[1]Werklijst 2021 06'!AG78</f>
        <v/>
      </c>
      <c r="Z77" s="2" t="str">
        <f>'[1]Werklijst 2021 06'!AM78</f>
        <v/>
      </c>
      <c r="AA77" s="2" t="str">
        <f>'[1]Werklijst 2021 06'!AN78</f>
        <v/>
      </c>
      <c r="AB77" s="2" t="str">
        <f>'[1]Werklijst 2021 06'!AO78</f>
        <v/>
      </c>
      <c r="AC77" s="2" t="str">
        <f>'[1]Werklijst 2021 06'!AP78</f>
        <v/>
      </c>
      <c r="AD77" s="1" t="str">
        <f>+'[1]Werklijst 2021 06'!AQ78</f>
        <v>-</v>
      </c>
    </row>
    <row r="78" spans="1:30" s="11" customFormat="1" x14ac:dyDescent="0.2">
      <c r="A78" s="10">
        <f>'[1]Werklijst 2021 06'!A79</f>
        <v>3562303</v>
      </c>
      <c r="B78" s="3" t="str">
        <f>'[1]Werklijst 2021 06'!B79</f>
        <v>DROSANA 30 3 X 21</v>
      </c>
      <c r="C78" s="3" t="str">
        <f>'[1]Werklijst 2021 06'!C79</f>
        <v>GEDEON RICHTER</v>
      </c>
      <c r="D78" s="3">
        <f>'[1]Werklijst 2021 06'!H79</f>
        <v>3</v>
      </c>
      <c r="E78" s="7" t="str">
        <f>'[1]Werklijst 2021 06'!D79</f>
        <v>-</v>
      </c>
      <c r="F78" s="7" t="str">
        <f>'[1]Werklijst 2021 06'!E79</f>
        <v>-</v>
      </c>
      <c r="G78" s="9" t="str">
        <f>'[1]Werklijst 2021 06'!F79</f>
        <v>-</v>
      </c>
      <c r="H78" s="8" t="str">
        <f>'[1]Werklijst 2021 06'!G79</f>
        <v>S</v>
      </c>
      <c r="I78" s="7" t="str">
        <f>'[1]Werklijst 2021 06'!I79</f>
        <v>G</v>
      </c>
      <c r="J78" s="7" t="str">
        <f>'[1]Werklijst 2021 06'!J79</f>
        <v>-</v>
      </c>
      <c r="K78" s="5">
        <f>'[1]Werklijst 2021 06'!L79</f>
        <v>27.37</v>
      </c>
      <c r="L78" s="5">
        <f>'[1]Werklijst 2021 06'!M79</f>
        <v>27.37</v>
      </c>
      <c r="M78" s="5">
        <f>'[1]Werklijst 2021 06'!N79</f>
        <v>27.37</v>
      </c>
      <c r="N78" s="5">
        <f>'[1]Werklijst 2021 06'!P79</f>
        <v>9</v>
      </c>
      <c r="O78" s="5">
        <f>'[1]Werklijst 2021 06'!S79</f>
        <v>18.37</v>
      </c>
      <c r="P78" s="6" t="str">
        <f>'[1]Werklijst 2021 06'!T79</f>
        <v>7709942</v>
      </c>
      <c r="Q78" s="3" t="str">
        <f>'[1]Werklijst 2021 06'!U79</f>
        <v>DROSANA 30</v>
      </c>
      <c r="R78" s="5" t="str">
        <f>'[1]Werklijst 2021 06'!V79</f>
        <v>GEDEON RICHTER</v>
      </c>
      <c r="S78" s="4" t="str">
        <f>'[1]Werklijst 2021 06'!W79</f>
        <v>21 tabl</v>
      </c>
      <c r="T78" s="3">
        <f>'[1]Werklijst 2021 06'!X79</f>
        <v>1</v>
      </c>
      <c r="U78" s="2">
        <f>'[1]Werklijst 2021 06'!AC79</f>
        <v>67.75</v>
      </c>
      <c r="V78" s="2">
        <f>'[1]Werklijst 2021 06'!AD79</f>
        <v>6.0715000000000003</v>
      </c>
      <c r="W78" s="2" t="str">
        <f>'[1]Werklijst 2021 06'!AE79</f>
        <v/>
      </c>
      <c r="X78" s="2">
        <f>'[1]Werklijst 2021 06'!AF79</f>
        <v>6.0715000000000003</v>
      </c>
      <c r="Y78" s="2" t="str">
        <f>'[1]Werklijst 2021 06'!AG79</f>
        <v/>
      </c>
      <c r="Z78" s="2">
        <f>'[1]Werklijst 2021 06'!AM79</f>
        <v>3</v>
      </c>
      <c r="AA78" s="2" t="str">
        <f>'[1]Werklijst 2021 06'!AN79</f>
        <v/>
      </c>
      <c r="AB78" s="2">
        <f>'[1]Werklijst 2021 06'!AO79</f>
        <v>3.0715000000000003</v>
      </c>
      <c r="AC78" s="2" t="str">
        <f>'[1]Werklijst 2021 06'!AP79</f>
        <v/>
      </c>
      <c r="AD78" s="1" t="str">
        <f>+'[1]Werklijst 2021 06'!AQ79</f>
        <v>-</v>
      </c>
    </row>
    <row r="79" spans="1:30" s="11" customFormat="1" x14ac:dyDescent="0.2">
      <c r="A79" s="10">
        <f>'[1]Werklijst 2021 06'!A80</f>
        <v>3562311</v>
      </c>
      <c r="B79" s="3" t="str">
        <f>'[1]Werklijst 2021 06'!B80</f>
        <v>DROSANA 30 6 X 21</v>
      </c>
      <c r="C79" s="3" t="str">
        <f>'[1]Werklijst 2021 06'!C80</f>
        <v>GEDEON RICHTER</v>
      </c>
      <c r="D79" s="3">
        <f>'[1]Werklijst 2021 06'!H80</f>
        <v>6</v>
      </c>
      <c r="E79" s="7" t="str">
        <f>'[1]Werklijst 2021 06'!D80</f>
        <v>-</v>
      </c>
      <c r="F79" s="7" t="str">
        <f>'[1]Werklijst 2021 06'!E80</f>
        <v>-</v>
      </c>
      <c r="G79" s="9" t="str">
        <f>'[1]Werklijst 2021 06'!F80</f>
        <v>-</v>
      </c>
      <c r="H79" s="8" t="str">
        <f>'[1]Werklijst 2021 06'!G80</f>
        <v>S</v>
      </c>
      <c r="I79" s="7" t="str">
        <f>'[1]Werklijst 2021 06'!I80</f>
        <v>G</v>
      </c>
      <c r="J79" s="7" t="str">
        <f>'[1]Werklijst 2021 06'!J80</f>
        <v>-</v>
      </c>
      <c r="K79" s="5">
        <f>'[1]Werklijst 2021 06'!L80</f>
        <v>43.8</v>
      </c>
      <c r="L79" s="5">
        <f>'[1]Werklijst 2021 06'!M80</f>
        <v>43.8</v>
      </c>
      <c r="M79" s="5">
        <f>'[1]Werklijst 2021 06'!N80</f>
        <v>43.8</v>
      </c>
      <c r="N79" s="5">
        <f>'[1]Werklijst 2021 06'!P80</f>
        <v>18</v>
      </c>
      <c r="O79" s="5">
        <f>'[1]Werklijst 2021 06'!S80</f>
        <v>25.799999999999997</v>
      </c>
      <c r="P79" s="6" t="str">
        <f>'[1]Werklijst 2021 06'!T80</f>
        <v>-</v>
      </c>
      <c r="Q79" s="3" t="str">
        <f>'[1]Werklijst 2021 06'!U80</f>
        <v>-</v>
      </c>
      <c r="R79" s="5" t="str">
        <f>'[1]Werklijst 2021 06'!V80</f>
        <v>-</v>
      </c>
      <c r="S79" s="4" t="str">
        <f>'[1]Werklijst 2021 06'!W80</f>
        <v>-</v>
      </c>
      <c r="T79" s="3" t="str">
        <f>'[1]Werklijst 2021 06'!X80</f>
        <v>-</v>
      </c>
      <c r="U79" s="2">
        <f>'[1]Werklijst 2021 06'!AC80</f>
        <v>67.75</v>
      </c>
      <c r="V79" s="2" t="str">
        <f>'[1]Werklijst 2021 06'!AD80</f>
        <v/>
      </c>
      <c r="W79" s="2" t="str">
        <f>'[1]Werklijst 2021 06'!AE80</f>
        <v/>
      </c>
      <c r="X79" s="2" t="str">
        <f>'[1]Werklijst 2021 06'!AF80</f>
        <v/>
      </c>
      <c r="Y79" s="2" t="str">
        <f>'[1]Werklijst 2021 06'!AG80</f>
        <v/>
      </c>
      <c r="Z79" s="2" t="str">
        <f>'[1]Werklijst 2021 06'!AM80</f>
        <v/>
      </c>
      <c r="AA79" s="2" t="str">
        <f>'[1]Werklijst 2021 06'!AN80</f>
        <v/>
      </c>
      <c r="AB79" s="2" t="str">
        <f>'[1]Werklijst 2021 06'!AO80</f>
        <v/>
      </c>
      <c r="AC79" s="2" t="str">
        <f>'[1]Werklijst 2021 06'!AP80</f>
        <v/>
      </c>
      <c r="AD79" s="1" t="str">
        <f>+'[1]Werklijst 2021 06'!AQ80</f>
        <v>-</v>
      </c>
    </row>
    <row r="80" spans="1:30" s="11" customFormat="1" x14ac:dyDescent="0.2">
      <c r="A80" s="10">
        <f>'[1]Werklijst 2021 06'!A81</f>
        <v>3562329</v>
      </c>
      <c r="B80" s="3" t="str">
        <f>'[1]Werklijst 2021 06'!B81</f>
        <v>DROSANA 30 13 X 21</v>
      </c>
      <c r="C80" s="3" t="str">
        <f>'[1]Werklijst 2021 06'!C81</f>
        <v>GEDEON RICHTER</v>
      </c>
      <c r="D80" s="3">
        <f>'[1]Werklijst 2021 06'!H81</f>
        <v>13</v>
      </c>
      <c r="E80" s="7" t="str">
        <f>'[1]Werklijst 2021 06'!D81</f>
        <v>-</v>
      </c>
      <c r="F80" s="7" t="str">
        <f>'[1]Werklijst 2021 06'!E81</f>
        <v>-</v>
      </c>
      <c r="G80" s="9" t="str">
        <f>'[1]Werklijst 2021 06'!F81</f>
        <v>-</v>
      </c>
      <c r="H80" s="8" t="str">
        <f>'[1]Werklijst 2021 06'!G81</f>
        <v>S</v>
      </c>
      <c r="I80" s="7" t="str">
        <f>'[1]Werklijst 2021 06'!I81</f>
        <v>G</v>
      </c>
      <c r="J80" s="7" t="str">
        <f>'[1]Werklijst 2021 06'!J81</f>
        <v>-</v>
      </c>
      <c r="K80" s="5">
        <f>'[1]Werklijst 2021 06'!L81</f>
        <v>82.01</v>
      </c>
      <c r="L80" s="5">
        <f>'[1]Werklijst 2021 06'!M81</f>
        <v>82.01</v>
      </c>
      <c r="M80" s="5">
        <f>'[1]Werklijst 2021 06'!N81</f>
        <v>82.01</v>
      </c>
      <c r="N80" s="5">
        <f>'[1]Werklijst 2021 06'!P81</f>
        <v>39</v>
      </c>
      <c r="O80" s="5">
        <f>'[1]Werklijst 2021 06'!S81</f>
        <v>43.010000000000005</v>
      </c>
      <c r="P80" s="6" t="str">
        <f>'[1]Werklijst 2021 06'!T81</f>
        <v>-</v>
      </c>
      <c r="Q80" s="3" t="str">
        <f>'[1]Werklijst 2021 06'!U81</f>
        <v>-</v>
      </c>
      <c r="R80" s="5" t="str">
        <f>'[1]Werklijst 2021 06'!V81</f>
        <v>-</v>
      </c>
      <c r="S80" s="4" t="str">
        <f>'[1]Werklijst 2021 06'!W81</f>
        <v>-</v>
      </c>
      <c r="T80" s="3" t="str">
        <f>'[1]Werklijst 2021 06'!X81</f>
        <v>-</v>
      </c>
      <c r="U80" s="2">
        <f>'[1]Werklijst 2021 06'!AC81</f>
        <v>67.75</v>
      </c>
      <c r="V80" s="2" t="str">
        <f>'[1]Werklijst 2021 06'!AD81</f>
        <v/>
      </c>
      <c r="W80" s="2" t="str">
        <f>'[1]Werklijst 2021 06'!AE81</f>
        <v/>
      </c>
      <c r="X80" s="2" t="str">
        <f>'[1]Werklijst 2021 06'!AF81</f>
        <v/>
      </c>
      <c r="Y80" s="2" t="str">
        <f>'[1]Werklijst 2021 06'!AG81</f>
        <v/>
      </c>
      <c r="Z80" s="2" t="str">
        <f>'[1]Werklijst 2021 06'!AM81</f>
        <v/>
      </c>
      <c r="AA80" s="2" t="str">
        <f>'[1]Werklijst 2021 06'!AN81</f>
        <v/>
      </c>
      <c r="AB80" s="2" t="str">
        <f>'[1]Werklijst 2021 06'!AO81</f>
        <v/>
      </c>
      <c r="AC80" s="2" t="str">
        <f>'[1]Werklijst 2021 06'!AP81</f>
        <v/>
      </c>
      <c r="AD80" s="1" t="str">
        <f>+'[1]Werklijst 2021 06'!AQ81</f>
        <v>-</v>
      </c>
    </row>
    <row r="81" spans="1:30" s="11" customFormat="1" x14ac:dyDescent="0.2">
      <c r="A81" s="10">
        <f>'[1]Werklijst 2021 06'!A82</f>
        <v>2995744</v>
      </c>
      <c r="B81" s="3" t="str">
        <f>'[1]Werklijst 2021 06'!B82</f>
        <v>DROSEFFIK 0,02 mg/3 mg TABL 3 X 28</v>
      </c>
      <c r="C81" s="3" t="str">
        <f>'[1]Werklijst 2021 06'!C82</f>
        <v>EFFIK BENELUX</v>
      </c>
      <c r="D81" s="3">
        <f>'[1]Werklijst 2021 06'!H82</f>
        <v>3</v>
      </c>
      <c r="E81" s="7" t="str">
        <f>'[1]Werklijst 2021 06'!D82</f>
        <v>-</v>
      </c>
      <c r="F81" s="7" t="str">
        <f>'[1]Werklijst 2021 06'!E82</f>
        <v>-</v>
      </c>
      <c r="G81" s="9" t="str">
        <f>'[1]Werklijst 2021 06'!F82</f>
        <v>-</v>
      </c>
      <c r="H81" s="8" t="str">
        <f>'[1]Werklijst 2021 06'!G82</f>
        <v>S</v>
      </c>
      <c r="I81" s="7" t="str">
        <f>'[1]Werklijst 2021 06'!I82</f>
        <v>G</v>
      </c>
      <c r="J81" s="7" t="str">
        <f>'[1]Werklijst 2021 06'!J82</f>
        <v>-</v>
      </c>
      <c r="K81" s="5">
        <f>'[1]Werklijst 2021 06'!L82</f>
        <v>26.07</v>
      </c>
      <c r="L81" s="5">
        <f>'[1]Werklijst 2021 06'!M82</f>
        <v>26.07</v>
      </c>
      <c r="M81" s="5">
        <f>'[1]Werklijst 2021 06'!N82</f>
        <v>26.07</v>
      </c>
      <c r="N81" s="5">
        <f>'[1]Werklijst 2021 06'!P82</f>
        <v>9</v>
      </c>
      <c r="O81" s="5">
        <f>'[1]Werklijst 2021 06'!S82</f>
        <v>17.07</v>
      </c>
      <c r="P81" s="6" t="str">
        <f>'[1]Werklijst 2021 06'!T82</f>
        <v>7704604</v>
      </c>
      <c r="Q81" s="3" t="str">
        <f>'[1]Werklijst 2021 06'!U82</f>
        <v xml:space="preserve">DROSEFFIK 0,02 mg/3 mg TABL </v>
      </c>
      <c r="R81" s="5" t="str">
        <f>'[1]Werklijst 2021 06'!V82</f>
        <v>EFFIK BENELUX</v>
      </c>
      <c r="S81" s="4" t="str">
        <f>'[1]Werklijst 2021 06'!W82</f>
        <v>28 tabl</v>
      </c>
      <c r="T81" s="3">
        <f>'[1]Werklijst 2021 06'!X82</f>
        <v>1</v>
      </c>
      <c r="U81" s="2">
        <f>'[1]Werklijst 2021 06'!AC82</f>
        <v>69.13</v>
      </c>
      <c r="V81" s="2">
        <f>'[1]Werklijst 2021 06'!AD82</f>
        <v>6.1837999999999997</v>
      </c>
      <c r="W81" s="2" t="str">
        <f>'[1]Werklijst 2021 06'!AE82</f>
        <v/>
      </c>
      <c r="X81" s="2">
        <f>'[1]Werklijst 2021 06'!AF82</f>
        <v>6.1837999999999997</v>
      </c>
      <c r="Y81" s="2" t="str">
        <f>'[1]Werklijst 2021 06'!AG82</f>
        <v/>
      </c>
      <c r="Z81" s="2">
        <f>'[1]Werklijst 2021 06'!AM82</f>
        <v>3</v>
      </c>
      <c r="AA81" s="2" t="str">
        <f>'[1]Werklijst 2021 06'!AN82</f>
        <v/>
      </c>
      <c r="AB81" s="2">
        <f>'[1]Werklijst 2021 06'!AO82</f>
        <v>3.1837999999999997</v>
      </c>
      <c r="AC81" s="2" t="str">
        <f>'[1]Werklijst 2021 06'!AP82</f>
        <v/>
      </c>
      <c r="AD81" s="1" t="str">
        <f>+'[1]Werklijst 2021 06'!AQ82</f>
        <v>-</v>
      </c>
    </row>
    <row r="82" spans="1:30" s="11" customFormat="1" x14ac:dyDescent="0.2">
      <c r="A82" s="10">
        <f>'[1]Werklijst 2021 06'!A83</f>
        <v>2995751</v>
      </c>
      <c r="B82" s="3" t="str">
        <f>'[1]Werklijst 2021 06'!B83</f>
        <v>DROSEFFIK 0,02 mg/3 mg TABL 6 X 28</v>
      </c>
      <c r="C82" s="3" t="str">
        <f>'[1]Werklijst 2021 06'!C83</f>
        <v>EFFIK BENELUX</v>
      </c>
      <c r="D82" s="3">
        <f>'[1]Werklijst 2021 06'!H83</f>
        <v>6</v>
      </c>
      <c r="E82" s="7" t="str">
        <f>'[1]Werklijst 2021 06'!D83</f>
        <v>-</v>
      </c>
      <c r="F82" s="7" t="str">
        <f>'[1]Werklijst 2021 06'!E83</f>
        <v>-</v>
      </c>
      <c r="G82" s="9" t="str">
        <f>'[1]Werklijst 2021 06'!F83</f>
        <v>-</v>
      </c>
      <c r="H82" s="8" t="str">
        <f>'[1]Werklijst 2021 06'!G83</f>
        <v>S</v>
      </c>
      <c r="I82" s="7" t="str">
        <f>'[1]Werklijst 2021 06'!I83</f>
        <v>G</v>
      </c>
      <c r="J82" s="7" t="str">
        <f>'[1]Werklijst 2021 06'!J83</f>
        <v>-</v>
      </c>
      <c r="K82" s="5">
        <f>'[1]Werklijst 2021 06'!L83</f>
        <v>43.04</v>
      </c>
      <c r="L82" s="5">
        <f>'[1]Werklijst 2021 06'!M83</f>
        <v>43.04</v>
      </c>
      <c r="M82" s="5">
        <f>'[1]Werklijst 2021 06'!N83</f>
        <v>43.04</v>
      </c>
      <c r="N82" s="5">
        <f>'[1]Werklijst 2021 06'!P83</f>
        <v>18</v>
      </c>
      <c r="O82" s="5">
        <f>'[1]Werklijst 2021 06'!S83</f>
        <v>25.04</v>
      </c>
      <c r="P82" s="6" t="str">
        <f>'[1]Werklijst 2021 06'!T83</f>
        <v>-</v>
      </c>
      <c r="Q82" s="3" t="str">
        <f>'[1]Werklijst 2021 06'!U83</f>
        <v>-</v>
      </c>
      <c r="R82" s="5" t="str">
        <f>'[1]Werklijst 2021 06'!V83</f>
        <v>-</v>
      </c>
      <c r="S82" s="4" t="str">
        <f>'[1]Werklijst 2021 06'!W83</f>
        <v>-</v>
      </c>
      <c r="T82" s="3" t="str">
        <f>'[1]Werklijst 2021 06'!X83</f>
        <v>-</v>
      </c>
      <c r="U82" s="2">
        <f>'[1]Werklijst 2021 06'!AC83</f>
        <v>69.13</v>
      </c>
      <c r="V82" s="2" t="str">
        <f>'[1]Werklijst 2021 06'!AD83</f>
        <v/>
      </c>
      <c r="W82" s="2" t="str">
        <f>'[1]Werklijst 2021 06'!AE83</f>
        <v/>
      </c>
      <c r="X82" s="2" t="str">
        <f>'[1]Werklijst 2021 06'!AF83</f>
        <v/>
      </c>
      <c r="Y82" s="2" t="str">
        <f>'[1]Werklijst 2021 06'!AG83</f>
        <v/>
      </c>
      <c r="Z82" s="2" t="str">
        <f>'[1]Werklijst 2021 06'!AM83</f>
        <v/>
      </c>
      <c r="AA82" s="2" t="str">
        <f>'[1]Werklijst 2021 06'!AN83</f>
        <v/>
      </c>
      <c r="AB82" s="2" t="str">
        <f>'[1]Werklijst 2021 06'!AO83</f>
        <v/>
      </c>
      <c r="AC82" s="2" t="str">
        <f>'[1]Werklijst 2021 06'!AP83</f>
        <v/>
      </c>
      <c r="AD82" s="1" t="str">
        <f>+'[1]Werklijst 2021 06'!AQ83</f>
        <v>-</v>
      </c>
    </row>
    <row r="83" spans="1:30" s="11" customFormat="1" x14ac:dyDescent="0.2">
      <c r="A83" s="10">
        <f>'[1]Werklijst 2021 06'!A84</f>
        <v>2995769</v>
      </c>
      <c r="B83" s="3" t="str">
        <f>'[1]Werklijst 2021 06'!B84</f>
        <v>DROSEFFIK 0,02 mg/3 mg TABL 13 X 28</v>
      </c>
      <c r="C83" s="3" t="str">
        <f>'[1]Werklijst 2021 06'!C84</f>
        <v>EFFIK BENELUX</v>
      </c>
      <c r="D83" s="3">
        <f>'[1]Werklijst 2021 06'!H84</f>
        <v>13</v>
      </c>
      <c r="E83" s="7" t="str">
        <f>'[1]Werklijst 2021 06'!D84</f>
        <v>-</v>
      </c>
      <c r="F83" s="7" t="str">
        <f>'[1]Werklijst 2021 06'!E84</f>
        <v>-</v>
      </c>
      <c r="G83" s="9" t="str">
        <f>'[1]Werklijst 2021 06'!F84</f>
        <v>-</v>
      </c>
      <c r="H83" s="8" t="str">
        <f>'[1]Werklijst 2021 06'!G84</f>
        <v>S</v>
      </c>
      <c r="I83" s="7" t="str">
        <f>'[1]Werklijst 2021 06'!I84</f>
        <v>G</v>
      </c>
      <c r="J83" s="7" t="str">
        <f>'[1]Werklijst 2021 06'!J84</f>
        <v>-</v>
      </c>
      <c r="K83" s="5">
        <f>'[1]Werklijst 2021 06'!L84</f>
        <v>83.48</v>
      </c>
      <c r="L83" s="5">
        <f>'[1]Werklijst 2021 06'!M84</f>
        <v>83.48</v>
      </c>
      <c r="M83" s="5">
        <f>'[1]Werklijst 2021 06'!N84</f>
        <v>83.48</v>
      </c>
      <c r="N83" s="5">
        <f>'[1]Werklijst 2021 06'!P84</f>
        <v>39</v>
      </c>
      <c r="O83" s="5">
        <f>'[1]Werklijst 2021 06'!S84</f>
        <v>44.480000000000004</v>
      </c>
      <c r="P83" s="6" t="str">
        <f>'[1]Werklijst 2021 06'!T84</f>
        <v>-</v>
      </c>
      <c r="Q83" s="3" t="str">
        <f>'[1]Werklijst 2021 06'!U84</f>
        <v>-</v>
      </c>
      <c r="R83" s="5" t="str">
        <f>'[1]Werklijst 2021 06'!V84</f>
        <v>-</v>
      </c>
      <c r="S83" s="4" t="str">
        <f>'[1]Werklijst 2021 06'!W84</f>
        <v>-</v>
      </c>
      <c r="T83" s="3" t="str">
        <f>'[1]Werklijst 2021 06'!X84</f>
        <v>-</v>
      </c>
      <c r="U83" s="2">
        <f>'[1]Werklijst 2021 06'!AC84</f>
        <v>69.13</v>
      </c>
      <c r="V83" s="2" t="str">
        <f>'[1]Werklijst 2021 06'!AD84</f>
        <v/>
      </c>
      <c r="W83" s="2" t="str">
        <f>'[1]Werklijst 2021 06'!AE84</f>
        <v/>
      </c>
      <c r="X83" s="2" t="str">
        <f>'[1]Werklijst 2021 06'!AF84</f>
        <v/>
      </c>
      <c r="Y83" s="2" t="str">
        <f>'[1]Werklijst 2021 06'!AG84</f>
        <v/>
      </c>
      <c r="Z83" s="2" t="str">
        <f>'[1]Werklijst 2021 06'!AM84</f>
        <v/>
      </c>
      <c r="AA83" s="2" t="str">
        <f>'[1]Werklijst 2021 06'!AN84</f>
        <v/>
      </c>
      <c r="AB83" s="2" t="str">
        <f>'[1]Werklijst 2021 06'!AO84</f>
        <v/>
      </c>
      <c r="AC83" s="2" t="str">
        <f>'[1]Werklijst 2021 06'!AP84</f>
        <v/>
      </c>
      <c r="AD83" s="1" t="str">
        <f>+'[1]Werklijst 2021 06'!AQ84</f>
        <v>-</v>
      </c>
    </row>
    <row r="84" spans="1:30" s="11" customFormat="1" x14ac:dyDescent="0.2">
      <c r="A84" s="10">
        <f>'[1]Werklijst 2021 06'!A85</f>
        <v>2912020</v>
      </c>
      <c r="B84" s="3" t="str">
        <f>'[1]Werklijst 2021 06'!B85</f>
        <v>DROSPIBEL 0,02 mg/3 mg TABL 3 X 21</v>
      </c>
      <c r="C84" s="3" t="str">
        <f>'[1]Werklijst 2021 06'!C85</f>
        <v>EFFIK BENELUX</v>
      </c>
      <c r="D84" s="3">
        <f>'[1]Werklijst 2021 06'!H85</f>
        <v>3</v>
      </c>
      <c r="E84" s="7" t="str">
        <f>'[1]Werklijst 2021 06'!D85</f>
        <v>-</v>
      </c>
      <c r="F84" s="7" t="str">
        <f>'[1]Werklijst 2021 06'!E85</f>
        <v>-</v>
      </c>
      <c r="G84" s="9" t="str">
        <f>'[1]Werklijst 2021 06'!F85</f>
        <v>-</v>
      </c>
      <c r="H84" s="8" t="str">
        <f>'[1]Werklijst 2021 06'!G85</f>
        <v>S</v>
      </c>
      <c r="I84" s="7" t="str">
        <f>'[1]Werklijst 2021 06'!I85</f>
        <v>G</v>
      </c>
      <c r="J84" s="7" t="str">
        <f>'[1]Werklijst 2021 06'!J85</f>
        <v>-</v>
      </c>
      <c r="K84" s="5">
        <f>'[1]Werklijst 2021 06'!L85</f>
        <v>24.65</v>
      </c>
      <c r="L84" s="5">
        <f>'[1]Werklijst 2021 06'!M85</f>
        <v>24.65</v>
      </c>
      <c r="M84" s="5">
        <f>'[1]Werklijst 2021 06'!N85</f>
        <v>24.65</v>
      </c>
      <c r="N84" s="5">
        <f>'[1]Werklijst 2021 06'!P85</f>
        <v>9</v>
      </c>
      <c r="O84" s="5">
        <f>'[1]Werklijst 2021 06'!S85</f>
        <v>15.649999999999999</v>
      </c>
      <c r="P84" s="6" t="str">
        <f>'[1]Werklijst 2021 06'!T85</f>
        <v>7704612</v>
      </c>
      <c r="Q84" s="3" t="str">
        <f>'[1]Werklijst 2021 06'!U85</f>
        <v xml:space="preserve">DROSPIBEL 0,02 mg/3 mg TABL </v>
      </c>
      <c r="R84" s="5" t="str">
        <f>'[1]Werklijst 2021 06'!V85</f>
        <v>EFFIK BENELUX</v>
      </c>
      <c r="S84" s="4" t="str">
        <f>'[1]Werklijst 2021 06'!W85</f>
        <v>21 tabl</v>
      </c>
      <c r="T84" s="3">
        <f>'[1]Werklijst 2021 06'!X85</f>
        <v>1</v>
      </c>
      <c r="U84" s="2">
        <f>'[1]Werklijst 2021 06'!AC85</f>
        <v>63.17</v>
      </c>
      <c r="V84" s="2">
        <f>'[1]Werklijst 2021 06'!AD85</f>
        <v>5.6977000000000002</v>
      </c>
      <c r="W84" s="2" t="str">
        <f>'[1]Werklijst 2021 06'!AE85</f>
        <v/>
      </c>
      <c r="X84" s="2">
        <f>'[1]Werklijst 2021 06'!AF85</f>
        <v>5.6977000000000002</v>
      </c>
      <c r="Y84" s="2" t="str">
        <f>'[1]Werklijst 2021 06'!AG85</f>
        <v/>
      </c>
      <c r="Z84" s="2">
        <f>'[1]Werklijst 2021 06'!AM85</f>
        <v>3</v>
      </c>
      <c r="AA84" s="2" t="str">
        <f>'[1]Werklijst 2021 06'!AN85</f>
        <v/>
      </c>
      <c r="AB84" s="2">
        <f>'[1]Werklijst 2021 06'!AO85</f>
        <v>2.6977000000000002</v>
      </c>
      <c r="AC84" s="2" t="str">
        <f>'[1]Werklijst 2021 06'!AP85</f>
        <v/>
      </c>
      <c r="AD84" s="1" t="str">
        <f>+'[1]Werklijst 2021 06'!AQ85</f>
        <v>-</v>
      </c>
    </row>
    <row r="85" spans="1:30" s="11" customFormat="1" x14ac:dyDescent="0.2">
      <c r="A85" s="10">
        <f>'[1]Werklijst 2021 06'!A86</f>
        <v>2912038</v>
      </c>
      <c r="B85" s="3" t="str">
        <f>'[1]Werklijst 2021 06'!B86</f>
        <v>DROSPIBEL 0,02 mg/3 mg TABL 6 X 21</v>
      </c>
      <c r="C85" s="3" t="str">
        <f>'[1]Werklijst 2021 06'!C86</f>
        <v>EFFIK BENELUX</v>
      </c>
      <c r="D85" s="3">
        <f>'[1]Werklijst 2021 06'!H86</f>
        <v>6</v>
      </c>
      <c r="E85" s="7" t="str">
        <f>'[1]Werklijst 2021 06'!D86</f>
        <v>-</v>
      </c>
      <c r="F85" s="7" t="str">
        <f>'[1]Werklijst 2021 06'!E86</f>
        <v>-</v>
      </c>
      <c r="G85" s="9" t="str">
        <f>'[1]Werklijst 2021 06'!F86</f>
        <v>-</v>
      </c>
      <c r="H85" s="8" t="str">
        <f>'[1]Werklijst 2021 06'!G86</f>
        <v>S</v>
      </c>
      <c r="I85" s="7" t="str">
        <f>'[1]Werklijst 2021 06'!I86</f>
        <v>G</v>
      </c>
      <c r="J85" s="7" t="str">
        <f>'[1]Werklijst 2021 06'!J86</f>
        <v>-</v>
      </c>
      <c r="K85" s="5">
        <f>'[1]Werklijst 2021 06'!L86</f>
        <v>40.159999999999997</v>
      </c>
      <c r="L85" s="5">
        <f>'[1]Werklijst 2021 06'!M86</f>
        <v>40.159999999999997</v>
      </c>
      <c r="M85" s="5">
        <f>'[1]Werklijst 2021 06'!N86</f>
        <v>40.159999999999997</v>
      </c>
      <c r="N85" s="5">
        <f>'[1]Werklijst 2021 06'!P86</f>
        <v>18</v>
      </c>
      <c r="O85" s="5">
        <f>'[1]Werklijst 2021 06'!S86</f>
        <v>22.159999999999997</v>
      </c>
      <c r="P85" s="6" t="str">
        <f>'[1]Werklijst 2021 06'!T86</f>
        <v>-</v>
      </c>
      <c r="Q85" s="3" t="str">
        <f>'[1]Werklijst 2021 06'!U86</f>
        <v>-</v>
      </c>
      <c r="R85" s="5" t="str">
        <f>'[1]Werklijst 2021 06'!V86</f>
        <v>-</v>
      </c>
      <c r="S85" s="4" t="str">
        <f>'[1]Werklijst 2021 06'!W86</f>
        <v>-</v>
      </c>
      <c r="T85" s="3" t="str">
        <f>'[1]Werklijst 2021 06'!X86</f>
        <v>-</v>
      </c>
      <c r="U85" s="2">
        <f>'[1]Werklijst 2021 06'!AC86</f>
        <v>63.17</v>
      </c>
      <c r="V85" s="2" t="str">
        <f>'[1]Werklijst 2021 06'!AD86</f>
        <v/>
      </c>
      <c r="W85" s="2" t="str">
        <f>'[1]Werklijst 2021 06'!AE86</f>
        <v/>
      </c>
      <c r="X85" s="2" t="str">
        <f>'[1]Werklijst 2021 06'!AF86</f>
        <v/>
      </c>
      <c r="Y85" s="2" t="str">
        <f>'[1]Werklijst 2021 06'!AG86</f>
        <v/>
      </c>
      <c r="Z85" s="2" t="str">
        <f>'[1]Werklijst 2021 06'!AM86</f>
        <v/>
      </c>
      <c r="AA85" s="2" t="str">
        <f>'[1]Werklijst 2021 06'!AN86</f>
        <v/>
      </c>
      <c r="AB85" s="2" t="str">
        <f>'[1]Werklijst 2021 06'!AO86</f>
        <v/>
      </c>
      <c r="AC85" s="2" t="str">
        <f>'[1]Werklijst 2021 06'!AP86</f>
        <v/>
      </c>
      <c r="AD85" s="1" t="str">
        <f>+'[1]Werklijst 2021 06'!AQ86</f>
        <v>-</v>
      </c>
    </row>
    <row r="86" spans="1:30" s="11" customFormat="1" x14ac:dyDescent="0.2">
      <c r="A86" s="10">
        <f>'[1]Werklijst 2021 06'!A87</f>
        <v>2912046</v>
      </c>
      <c r="B86" s="3" t="str">
        <f>'[1]Werklijst 2021 06'!B87</f>
        <v>DROSPIBEL 0,02 mg/3 mg TABL 13 X 21</v>
      </c>
      <c r="C86" s="3" t="str">
        <f>'[1]Werklijst 2021 06'!C87</f>
        <v>EFFIK BENELUX</v>
      </c>
      <c r="D86" s="3">
        <f>'[1]Werklijst 2021 06'!H87</f>
        <v>13</v>
      </c>
      <c r="E86" s="7" t="str">
        <f>'[1]Werklijst 2021 06'!D87</f>
        <v>-</v>
      </c>
      <c r="F86" s="7" t="str">
        <f>'[1]Werklijst 2021 06'!E87</f>
        <v>-</v>
      </c>
      <c r="G86" s="9" t="str">
        <f>'[1]Werklijst 2021 06'!F87</f>
        <v>-</v>
      </c>
      <c r="H86" s="8" t="str">
        <f>'[1]Werklijst 2021 06'!G87</f>
        <v>S</v>
      </c>
      <c r="I86" s="7" t="str">
        <f>'[1]Werklijst 2021 06'!I87</f>
        <v>G</v>
      </c>
      <c r="J86" s="7" t="str">
        <f>'[1]Werklijst 2021 06'!J87</f>
        <v>-</v>
      </c>
      <c r="K86" s="5">
        <f>'[1]Werklijst 2021 06'!L87</f>
        <v>77.16</v>
      </c>
      <c r="L86" s="5">
        <f>'[1]Werklijst 2021 06'!M87</f>
        <v>77.16</v>
      </c>
      <c r="M86" s="5">
        <f>'[1]Werklijst 2021 06'!N87</f>
        <v>77.16</v>
      </c>
      <c r="N86" s="5">
        <f>'[1]Werklijst 2021 06'!P87</f>
        <v>39</v>
      </c>
      <c r="O86" s="5">
        <f>'[1]Werklijst 2021 06'!S87</f>
        <v>38.159999999999997</v>
      </c>
      <c r="P86" s="6" t="str">
        <f>'[1]Werklijst 2021 06'!T87</f>
        <v>-</v>
      </c>
      <c r="Q86" s="3" t="str">
        <f>'[1]Werklijst 2021 06'!U87</f>
        <v>-</v>
      </c>
      <c r="R86" s="5" t="str">
        <f>'[1]Werklijst 2021 06'!V87</f>
        <v>-</v>
      </c>
      <c r="S86" s="4" t="str">
        <f>'[1]Werklijst 2021 06'!W87</f>
        <v>-</v>
      </c>
      <c r="T86" s="3" t="str">
        <f>'[1]Werklijst 2021 06'!X87</f>
        <v>-</v>
      </c>
      <c r="U86" s="2">
        <f>'[1]Werklijst 2021 06'!AC87</f>
        <v>63.17</v>
      </c>
      <c r="V86" s="2" t="str">
        <f>'[1]Werklijst 2021 06'!AD87</f>
        <v/>
      </c>
      <c r="W86" s="2" t="str">
        <f>'[1]Werklijst 2021 06'!AE87</f>
        <v/>
      </c>
      <c r="X86" s="2" t="str">
        <f>'[1]Werklijst 2021 06'!AF87</f>
        <v/>
      </c>
      <c r="Y86" s="2" t="str">
        <f>'[1]Werklijst 2021 06'!AG87</f>
        <v/>
      </c>
      <c r="Z86" s="2" t="str">
        <f>'[1]Werklijst 2021 06'!AM87</f>
        <v/>
      </c>
      <c r="AA86" s="2" t="str">
        <f>'[1]Werklijst 2021 06'!AN87</f>
        <v/>
      </c>
      <c r="AB86" s="2" t="str">
        <f>'[1]Werklijst 2021 06'!AO87</f>
        <v/>
      </c>
      <c r="AC86" s="2" t="str">
        <f>'[1]Werklijst 2021 06'!AP87</f>
        <v/>
      </c>
      <c r="AD86" s="1" t="str">
        <f>+'[1]Werklijst 2021 06'!AQ87</f>
        <v>-</v>
      </c>
    </row>
    <row r="87" spans="1:30" s="11" customFormat="1" x14ac:dyDescent="0.2">
      <c r="A87" s="10">
        <f>'[1]Werklijst 2021 06'!A88</f>
        <v>2912061</v>
      </c>
      <c r="B87" s="3" t="str">
        <f>'[1]Werklijst 2021 06'!B88</f>
        <v>DROSPIBEL 0,03 mg/3 mg TABL 3 X 21</v>
      </c>
      <c r="C87" s="3" t="str">
        <f>'[1]Werklijst 2021 06'!C88</f>
        <v>EFFIK BENELUX</v>
      </c>
      <c r="D87" s="3">
        <f>'[1]Werklijst 2021 06'!H88</f>
        <v>3</v>
      </c>
      <c r="E87" s="7" t="str">
        <f>'[1]Werklijst 2021 06'!D88</f>
        <v>-</v>
      </c>
      <c r="F87" s="7" t="str">
        <f>'[1]Werklijst 2021 06'!E88</f>
        <v>-</v>
      </c>
      <c r="G87" s="9" t="str">
        <f>'[1]Werklijst 2021 06'!F88</f>
        <v>-</v>
      </c>
      <c r="H87" s="8" t="str">
        <f>'[1]Werklijst 2021 06'!G88</f>
        <v>S</v>
      </c>
      <c r="I87" s="7" t="str">
        <f>'[1]Werklijst 2021 06'!I88</f>
        <v>G</v>
      </c>
      <c r="J87" s="7" t="str">
        <f>'[1]Werklijst 2021 06'!J88</f>
        <v>-</v>
      </c>
      <c r="K87" s="5">
        <f>'[1]Werklijst 2021 06'!L88</f>
        <v>24.24</v>
      </c>
      <c r="L87" s="5">
        <f>'[1]Werklijst 2021 06'!M88</f>
        <v>24.24</v>
      </c>
      <c r="M87" s="5">
        <f>'[1]Werklijst 2021 06'!N88</f>
        <v>24.24</v>
      </c>
      <c r="N87" s="5">
        <f>'[1]Werklijst 2021 06'!P88</f>
        <v>9</v>
      </c>
      <c r="O87" s="5">
        <f>'[1]Werklijst 2021 06'!S88</f>
        <v>15.239999999999998</v>
      </c>
      <c r="P87" s="6" t="str">
        <f>'[1]Werklijst 2021 06'!T88</f>
        <v>7704620</v>
      </c>
      <c r="Q87" s="3" t="str">
        <f>'[1]Werklijst 2021 06'!U88</f>
        <v xml:space="preserve">DROSPIBEL 0,03 mg/3 mg TABL </v>
      </c>
      <c r="R87" s="5" t="str">
        <f>'[1]Werklijst 2021 06'!V88</f>
        <v>EFFIK BENELUX</v>
      </c>
      <c r="S87" s="4" t="str">
        <f>'[1]Werklijst 2021 06'!W88</f>
        <v>21 tabl</v>
      </c>
      <c r="T87" s="3">
        <f>'[1]Werklijst 2021 06'!X88</f>
        <v>1</v>
      </c>
      <c r="U87" s="2">
        <f>'[1]Werklijst 2021 06'!AC88</f>
        <v>65.849999999999994</v>
      </c>
      <c r="V87" s="2">
        <f>'[1]Werklijst 2021 06'!AD88</f>
        <v>5.9161999999999999</v>
      </c>
      <c r="W87" s="2" t="str">
        <f>'[1]Werklijst 2021 06'!AE88</f>
        <v/>
      </c>
      <c r="X87" s="2">
        <f>'[1]Werklijst 2021 06'!AF88</f>
        <v>5.9161999999999999</v>
      </c>
      <c r="Y87" s="2" t="str">
        <f>'[1]Werklijst 2021 06'!AG88</f>
        <v/>
      </c>
      <c r="Z87" s="2">
        <f>'[1]Werklijst 2021 06'!AM88</f>
        <v>3</v>
      </c>
      <c r="AA87" s="2" t="str">
        <f>'[1]Werklijst 2021 06'!AN88</f>
        <v/>
      </c>
      <c r="AB87" s="2">
        <f>'[1]Werklijst 2021 06'!AO88</f>
        <v>2.9161999999999999</v>
      </c>
      <c r="AC87" s="2" t="str">
        <f>'[1]Werklijst 2021 06'!AP88</f>
        <v/>
      </c>
      <c r="AD87" s="1" t="str">
        <f>+'[1]Werklijst 2021 06'!AQ88</f>
        <v>-</v>
      </c>
    </row>
    <row r="88" spans="1:30" s="11" customFormat="1" x14ac:dyDescent="0.2">
      <c r="A88" s="10">
        <f>'[1]Werklijst 2021 06'!A89</f>
        <v>2912079</v>
      </c>
      <c r="B88" s="3" t="str">
        <f>'[1]Werklijst 2021 06'!B89</f>
        <v>DROSPIBEL 0,03 mg/3 mg TABL 6 X 21</v>
      </c>
      <c r="C88" s="3" t="str">
        <f>'[1]Werklijst 2021 06'!C89</f>
        <v>EFFIK BENELUX</v>
      </c>
      <c r="D88" s="3">
        <f>'[1]Werklijst 2021 06'!H89</f>
        <v>6</v>
      </c>
      <c r="E88" s="7" t="str">
        <f>'[1]Werklijst 2021 06'!D89</f>
        <v>-</v>
      </c>
      <c r="F88" s="7" t="str">
        <f>'[1]Werklijst 2021 06'!E89</f>
        <v>-</v>
      </c>
      <c r="G88" s="9" t="str">
        <f>'[1]Werklijst 2021 06'!F89</f>
        <v>-</v>
      </c>
      <c r="H88" s="8" t="str">
        <f>'[1]Werklijst 2021 06'!G89</f>
        <v>S</v>
      </c>
      <c r="I88" s="7" t="str">
        <f>'[1]Werklijst 2021 06'!I89</f>
        <v>G</v>
      </c>
      <c r="J88" s="7" t="str">
        <f>'[1]Werklijst 2021 06'!J89</f>
        <v>-</v>
      </c>
      <c r="K88" s="5">
        <f>'[1]Werklijst 2021 06'!L89</f>
        <v>40.08</v>
      </c>
      <c r="L88" s="5">
        <f>'[1]Werklijst 2021 06'!M89</f>
        <v>40.08</v>
      </c>
      <c r="M88" s="5">
        <f>'[1]Werklijst 2021 06'!N89</f>
        <v>40.08</v>
      </c>
      <c r="N88" s="5">
        <f>'[1]Werklijst 2021 06'!P89</f>
        <v>18</v>
      </c>
      <c r="O88" s="5">
        <f>'[1]Werklijst 2021 06'!S89</f>
        <v>22.08</v>
      </c>
      <c r="P88" s="6" t="str">
        <f>'[1]Werklijst 2021 06'!T89</f>
        <v>-</v>
      </c>
      <c r="Q88" s="3" t="str">
        <f>'[1]Werklijst 2021 06'!U89</f>
        <v>-</v>
      </c>
      <c r="R88" s="5" t="str">
        <f>'[1]Werklijst 2021 06'!V89</f>
        <v>-</v>
      </c>
      <c r="S88" s="4" t="str">
        <f>'[1]Werklijst 2021 06'!W89</f>
        <v>-</v>
      </c>
      <c r="T88" s="3" t="str">
        <f>'[1]Werklijst 2021 06'!X89</f>
        <v>-</v>
      </c>
      <c r="U88" s="2">
        <f>'[1]Werklijst 2021 06'!AC89</f>
        <v>65.849999999999994</v>
      </c>
      <c r="V88" s="2" t="str">
        <f>'[1]Werklijst 2021 06'!AD89</f>
        <v/>
      </c>
      <c r="W88" s="2" t="str">
        <f>'[1]Werklijst 2021 06'!AE89</f>
        <v/>
      </c>
      <c r="X88" s="2" t="str">
        <f>'[1]Werklijst 2021 06'!AF89</f>
        <v/>
      </c>
      <c r="Y88" s="2" t="str">
        <f>'[1]Werklijst 2021 06'!AG89</f>
        <v/>
      </c>
      <c r="Z88" s="2" t="str">
        <f>'[1]Werklijst 2021 06'!AM89</f>
        <v/>
      </c>
      <c r="AA88" s="2" t="str">
        <f>'[1]Werklijst 2021 06'!AN89</f>
        <v/>
      </c>
      <c r="AB88" s="2" t="str">
        <f>'[1]Werklijst 2021 06'!AO89</f>
        <v/>
      </c>
      <c r="AC88" s="2" t="str">
        <f>'[1]Werklijst 2021 06'!AP89</f>
        <v/>
      </c>
      <c r="AD88" s="1" t="str">
        <f>+'[1]Werklijst 2021 06'!AQ89</f>
        <v>-</v>
      </c>
    </row>
    <row r="89" spans="1:30" s="11" customFormat="1" x14ac:dyDescent="0.2">
      <c r="A89" s="10">
        <f>'[1]Werklijst 2021 06'!A90</f>
        <v>2912087</v>
      </c>
      <c r="B89" s="3" t="str">
        <f>'[1]Werklijst 2021 06'!B90</f>
        <v>DROSPIBEL 0,03 mg/3 mg TABL 13 X 21</v>
      </c>
      <c r="C89" s="3" t="str">
        <f>'[1]Werklijst 2021 06'!C90</f>
        <v>EFFIK BENELUX</v>
      </c>
      <c r="D89" s="3">
        <f>'[1]Werklijst 2021 06'!H90</f>
        <v>13</v>
      </c>
      <c r="E89" s="7" t="str">
        <f>'[1]Werklijst 2021 06'!D90</f>
        <v>-</v>
      </c>
      <c r="F89" s="7" t="str">
        <f>'[1]Werklijst 2021 06'!E90</f>
        <v>-</v>
      </c>
      <c r="G89" s="9" t="str">
        <f>'[1]Werklijst 2021 06'!F90</f>
        <v>-</v>
      </c>
      <c r="H89" s="8" t="str">
        <f>'[1]Werklijst 2021 06'!G90</f>
        <v>S</v>
      </c>
      <c r="I89" s="7" t="str">
        <f>'[1]Werklijst 2021 06'!I90</f>
        <v>G</v>
      </c>
      <c r="J89" s="7" t="str">
        <f>'[1]Werklijst 2021 06'!J90</f>
        <v>-</v>
      </c>
      <c r="K89" s="5">
        <f>'[1]Werklijst 2021 06'!L90</f>
        <v>80</v>
      </c>
      <c r="L89" s="5">
        <f>'[1]Werklijst 2021 06'!M90</f>
        <v>80</v>
      </c>
      <c r="M89" s="5">
        <f>'[1]Werklijst 2021 06'!N90</f>
        <v>80</v>
      </c>
      <c r="N89" s="5">
        <f>'[1]Werklijst 2021 06'!P90</f>
        <v>39</v>
      </c>
      <c r="O89" s="5">
        <f>'[1]Werklijst 2021 06'!S90</f>
        <v>41</v>
      </c>
      <c r="P89" s="6" t="str">
        <f>'[1]Werklijst 2021 06'!T90</f>
        <v>-</v>
      </c>
      <c r="Q89" s="3" t="str">
        <f>'[1]Werklijst 2021 06'!U90</f>
        <v>-</v>
      </c>
      <c r="R89" s="5" t="str">
        <f>'[1]Werklijst 2021 06'!V90</f>
        <v>-</v>
      </c>
      <c r="S89" s="4" t="str">
        <f>'[1]Werklijst 2021 06'!W90</f>
        <v>-</v>
      </c>
      <c r="T89" s="3" t="str">
        <f>'[1]Werklijst 2021 06'!X90</f>
        <v>-</v>
      </c>
      <c r="U89" s="2">
        <f>'[1]Werklijst 2021 06'!AC90</f>
        <v>65.849999999999994</v>
      </c>
      <c r="V89" s="2" t="str">
        <f>'[1]Werklijst 2021 06'!AD90</f>
        <v/>
      </c>
      <c r="W89" s="2" t="str">
        <f>'[1]Werklijst 2021 06'!AE90</f>
        <v/>
      </c>
      <c r="X89" s="2" t="str">
        <f>'[1]Werklijst 2021 06'!AF90</f>
        <v/>
      </c>
      <c r="Y89" s="2" t="str">
        <f>'[1]Werklijst 2021 06'!AG90</f>
        <v/>
      </c>
      <c r="Z89" s="2" t="str">
        <f>'[1]Werklijst 2021 06'!AM90</f>
        <v/>
      </c>
      <c r="AA89" s="2" t="str">
        <f>'[1]Werklijst 2021 06'!AN90</f>
        <v/>
      </c>
      <c r="AB89" s="2" t="str">
        <f>'[1]Werklijst 2021 06'!AO90</f>
        <v/>
      </c>
      <c r="AC89" s="2" t="str">
        <f>'[1]Werklijst 2021 06'!AP90</f>
        <v/>
      </c>
      <c r="AD89" s="1" t="str">
        <f>+'[1]Werklijst 2021 06'!AQ90</f>
        <v>-</v>
      </c>
    </row>
    <row r="90" spans="1:30" s="11" customFormat="1" x14ac:dyDescent="0.2">
      <c r="A90" s="10">
        <f>'[1]Werklijst 2021 06'!A91</f>
        <v>2969061</v>
      </c>
      <c r="B90" s="3" t="str">
        <f>'[1]Werklijst 2021 06'!B91</f>
        <v>DROSPIBEL CONTINU 0,02 mg/3 mg TABL 3 X 28</v>
      </c>
      <c r="C90" s="3" t="str">
        <f>'[1]Werklijst 2021 06'!C91</f>
        <v>EFFIK BENELUX</v>
      </c>
      <c r="D90" s="3">
        <f>'[1]Werklijst 2021 06'!H91</f>
        <v>3</v>
      </c>
      <c r="E90" s="7" t="str">
        <f>'[1]Werklijst 2021 06'!D91</f>
        <v>-</v>
      </c>
      <c r="F90" s="7" t="str">
        <f>'[1]Werklijst 2021 06'!E91</f>
        <v>-</v>
      </c>
      <c r="G90" s="9" t="str">
        <f>'[1]Werklijst 2021 06'!F91</f>
        <v>-</v>
      </c>
      <c r="H90" s="8" t="str">
        <f>'[1]Werklijst 2021 06'!G91</f>
        <v>S</v>
      </c>
      <c r="I90" s="7" t="str">
        <f>'[1]Werklijst 2021 06'!I91</f>
        <v>G</v>
      </c>
      <c r="J90" s="7" t="str">
        <f>'[1]Werklijst 2021 06'!J91</f>
        <v>-</v>
      </c>
      <c r="K90" s="5">
        <f>'[1]Werklijst 2021 06'!L91</f>
        <v>24.76</v>
      </c>
      <c r="L90" s="5">
        <f>'[1]Werklijst 2021 06'!M91</f>
        <v>24.76</v>
      </c>
      <c r="M90" s="5">
        <f>'[1]Werklijst 2021 06'!N91</f>
        <v>24.76</v>
      </c>
      <c r="N90" s="5">
        <f>'[1]Werklijst 2021 06'!P91</f>
        <v>9</v>
      </c>
      <c r="O90" s="5">
        <f>'[1]Werklijst 2021 06'!S91</f>
        <v>15.760000000000002</v>
      </c>
      <c r="P90" s="6" t="str">
        <f>'[1]Werklijst 2021 06'!T91</f>
        <v>7704893</v>
      </c>
      <c r="Q90" s="3" t="str">
        <f>'[1]Werklijst 2021 06'!U91</f>
        <v xml:space="preserve">DROSPIBEL CONTINU 0,02 mg/3 mg TABL </v>
      </c>
      <c r="R90" s="5" t="str">
        <f>'[1]Werklijst 2021 06'!V91</f>
        <v>EFFIK BENELUX</v>
      </c>
      <c r="S90" s="4" t="str">
        <f>'[1]Werklijst 2021 06'!W91</f>
        <v>28 tabl</v>
      </c>
      <c r="T90" s="3">
        <f>'[1]Werklijst 2021 06'!X91</f>
        <v>1</v>
      </c>
      <c r="U90" s="2">
        <f>'[1]Werklijst 2021 06'!AC91</f>
        <v>63.28</v>
      </c>
      <c r="V90" s="2">
        <f>'[1]Werklijst 2021 06'!AD91</f>
        <v>5.7069000000000001</v>
      </c>
      <c r="W90" s="2" t="str">
        <f>'[1]Werklijst 2021 06'!AE91</f>
        <v/>
      </c>
      <c r="X90" s="2">
        <f>'[1]Werklijst 2021 06'!AF91</f>
        <v>5.7069000000000001</v>
      </c>
      <c r="Y90" s="2" t="str">
        <f>'[1]Werklijst 2021 06'!AG91</f>
        <v/>
      </c>
      <c r="Z90" s="2">
        <f>'[1]Werklijst 2021 06'!AM91</f>
        <v>3</v>
      </c>
      <c r="AA90" s="2" t="str">
        <f>'[1]Werklijst 2021 06'!AN91</f>
        <v/>
      </c>
      <c r="AB90" s="2">
        <f>'[1]Werklijst 2021 06'!AO91</f>
        <v>2.7069000000000001</v>
      </c>
      <c r="AC90" s="2" t="str">
        <f>'[1]Werklijst 2021 06'!AP91</f>
        <v/>
      </c>
      <c r="AD90" s="1" t="str">
        <f>+'[1]Werklijst 2021 06'!AQ91</f>
        <v>-</v>
      </c>
    </row>
    <row r="91" spans="1:30" s="11" customFormat="1" x14ac:dyDescent="0.2">
      <c r="A91" s="10">
        <f>'[1]Werklijst 2021 06'!A92</f>
        <v>2969079</v>
      </c>
      <c r="B91" s="3" t="str">
        <f>'[1]Werklijst 2021 06'!B92</f>
        <v>DROSPIBEL CONTINU 0,02 mg/3 mg TABL 6 X 28</v>
      </c>
      <c r="C91" s="3" t="str">
        <f>'[1]Werklijst 2021 06'!C92</f>
        <v>EFFIK BENELUX</v>
      </c>
      <c r="D91" s="3">
        <f>'[1]Werklijst 2021 06'!H92</f>
        <v>6</v>
      </c>
      <c r="E91" s="7" t="str">
        <f>'[1]Werklijst 2021 06'!D92</f>
        <v>-</v>
      </c>
      <c r="F91" s="7" t="str">
        <f>'[1]Werklijst 2021 06'!E92</f>
        <v>-</v>
      </c>
      <c r="G91" s="9" t="str">
        <f>'[1]Werklijst 2021 06'!F92</f>
        <v>-</v>
      </c>
      <c r="H91" s="8" t="str">
        <f>'[1]Werklijst 2021 06'!G92</f>
        <v>S</v>
      </c>
      <c r="I91" s="7" t="str">
        <f>'[1]Werklijst 2021 06'!I92</f>
        <v>G</v>
      </c>
      <c r="J91" s="7" t="str">
        <f>'[1]Werklijst 2021 06'!J92</f>
        <v>-</v>
      </c>
      <c r="K91" s="5">
        <f>'[1]Werklijst 2021 06'!L92</f>
        <v>40.28</v>
      </c>
      <c r="L91" s="5">
        <f>'[1]Werklijst 2021 06'!M92</f>
        <v>40.28</v>
      </c>
      <c r="M91" s="5">
        <f>'[1]Werklijst 2021 06'!N92</f>
        <v>40.28</v>
      </c>
      <c r="N91" s="5">
        <f>'[1]Werklijst 2021 06'!P92</f>
        <v>18</v>
      </c>
      <c r="O91" s="5">
        <f>'[1]Werklijst 2021 06'!S92</f>
        <v>22.28</v>
      </c>
      <c r="P91" s="6" t="str">
        <f>'[1]Werklijst 2021 06'!T92</f>
        <v>-</v>
      </c>
      <c r="Q91" s="3" t="str">
        <f>'[1]Werklijst 2021 06'!U92</f>
        <v>-</v>
      </c>
      <c r="R91" s="5" t="str">
        <f>'[1]Werklijst 2021 06'!V92</f>
        <v>-</v>
      </c>
      <c r="S91" s="4" t="str">
        <f>'[1]Werklijst 2021 06'!W92</f>
        <v>-</v>
      </c>
      <c r="T91" s="3" t="str">
        <f>'[1]Werklijst 2021 06'!X92</f>
        <v>-</v>
      </c>
      <c r="U91" s="2">
        <f>'[1]Werklijst 2021 06'!AC92</f>
        <v>63.28</v>
      </c>
      <c r="V91" s="2" t="str">
        <f>'[1]Werklijst 2021 06'!AD92</f>
        <v/>
      </c>
      <c r="W91" s="2" t="str">
        <f>'[1]Werklijst 2021 06'!AE92</f>
        <v/>
      </c>
      <c r="X91" s="2" t="str">
        <f>'[1]Werklijst 2021 06'!AF92</f>
        <v/>
      </c>
      <c r="Y91" s="2" t="str">
        <f>'[1]Werklijst 2021 06'!AG92</f>
        <v/>
      </c>
      <c r="Z91" s="2" t="str">
        <f>'[1]Werklijst 2021 06'!AM92</f>
        <v/>
      </c>
      <c r="AA91" s="2" t="str">
        <f>'[1]Werklijst 2021 06'!AN92</f>
        <v/>
      </c>
      <c r="AB91" s="2" t="str">
        <f>'[1]Werklijst 2021 06'!AO92</f>
        <v/>
      </c>
      <c r="AC91" s="2" t="str">
        <f>'[1]Werklijst 2021 06'!AP92</f>
        <v/>
      </c>
      <c r="AD91" s="1" t="str">
        <f>+'[1]Werklijst 2021 06'!AQ92</f>
        <v>-</v>
      </c>
    </row>
    <row r="92" spans="1:30" s="11" customFormat="1" x14ac:dyDescent="0.2">
      <c r="A92" s="10">
        <f>'[1]Werklijst 2021 06'!A93</f>
        <v>2969087</v>
      </c>
      <c r="B92" s="3" t="str">
        <f>'[1]Werklijst 2021 06'!B93</f>
        <v>DROSPIBEL CONTINU 0,02 mg/3 mg TABL 13 X 28</v>
      </c>
      <c r="C92" s="3" t="str">
        <f>'[1]Werklijst 2021 06'!C93</f>
        <v>EFFIK BENELUX</v>
      </c>
      <c r="D92" s="3">
        <f>'[1]Werklijst 2021 06'!H93</f>
        <v>13</v>
      </c>
      <c r="E92" s="7" t="str">
        <f>'[1]Werklijst 2021 06'!D93</f>
        <v>-</v>
      </c>
      <c r="F92" s="7" t="str">
        <f>'[1]Werklijst 2021 06'!E93</f>
        <v>-</v>
      </c>
      <c r="G92" s="9" t="str">
        <f>'[1]Werklijst 2021 06'!F93</f>
        <v>-</v>
      </c>
      <c r="H92" s="8" t="str">
        <f>'[1]Werklijst 2021 06'!G93</f>
        <v>S</v>
      </c>
      <c r="I92" s="7" t="str">
        <f>'[1]Werklijst 2021 06'!I93</f>
        <v>G</v>
      </c>
      <c r="J92" s="7" t="str">
        <f>'[1]Werklijst 2021 06'!J93</f>
        <v>-</v>
      </c>
      <c r="K92" s="5">
        <f>'[1]Werklijst 2021 06'!L93</f>
        <v>77.27</v>
      </c>
      <c r="L92" s="5">
        <f>'[1]Werklijst 2021 06'!M93</f>
        <v>77.27</v>
      </c>
      <c r="M92" s="5">
        <f>'[1]Werklijst 2021 06'!N93</f>
        <v>77.27</v>
      </c>
      <c r="N92" s="5">
        <f>'[1]Werklijst 2021 06'!P93</f>
        <v>39</v>
      </c>
      <c r="O92" s="5">
        <f>'[1]Werklijst 2021 06'!S93</f>
        <v>38.269999999999996</v>
      </c>
      <c r="P92" s="6" t="str">
        <f>'[1]Werklijst 2021 06'!T93</f>
        <v>-</v>
      </c>
      <c r="Q92" s="3" t="str">
        <f>'[1]Werklijst 2021 06'!U93</f>
        <v>-</v>
      </c>
      <c r="R92" s="5" t="str">
        <f>'[1]Werklijst 2021 06'!V93</f>
        <v>-</v>
      </c>
      <c r="S92" s="4" t="str">
        <f>'[1]Werklijst 2021 06'!W93</f>
        <v>-</v>
      </c>
      <c r="T92" s="3" t="str">
        <f>'[1]Werklijst 2021 06'!X93</f>
        <v>-</v>
      </c>
      <c r="U92" s="2">
        <f>'[1]Werklijst 2021 06'!AC93</f>
        <v>63.28</v>
      </c>
      <c r="V92" s="2" t="str">
        <f>'[1]Werklijst 2021 06'!AD93</f>
        <v/>
      </c>
      <c r="W92" s="2" t="str">
        <f>'[1]Werklijst 2021 06'!AE93</f>
        <v/>
      </c>
      <c r="X92" s="2" t="str">
        <f>'[1]Werklijst 2021 06'!AF93</f>
        <v/>
      </c>
      <c r="Y92" s="2" t="str">
        <f>'[1]Werklijst 2021 06'!AG93</f>
        <v/>
      </c>
      <c r="Z92" s="2" t="str">
        <f>'[1]Werklijst 2021 06'!AM93</f>
        <v/>
      </c>
      <c r="AA92" s="2" t="str">
        <f>'[1]Werklijst 2021 06'!AN93</f>
        <v/>
      </c>
      <c r="AB92" s="2" t="str">
        <f>'[1]Werklijst 2021 06'!AO93</f>
        <v/>
      </c>
      <c r="AC92" s="2" t="str">
        <f>'[1]Werklijst 2021 06'!AP93</f>
        <v/>
      </c>
      <c r="AD92" s="1" t="str">
        <f>+'[1]Werklijst 2021 06'!AQ93</f>
        <v>-</v>
      </c>
    </row>
    <row r="93" spans="1:30" s="11" customFormat="1" x14ac:dyDescent="0.2">
      <c r="A93" s="10">
        <f>'[1]Werklijst 2021 06'!A94</f>
        <v>2969038</v>
      </c>
      <c r="B93" s="3" t="str">
        <f>'[1]Werklijst 2021 06'!B94</f>
        <v>DROSPIBEL CONTINU 0,03 mg/3 mg TABL 3 X 28</v>
      </c>
      <c r="C93" s="3" t="str">
        <f>'[1]Werklijst 2021 06'!C94</f>
        <v>EFFIK BENELUX</v>
      </c>
      <c r="D93" s="3">
        <f>'[1]Werklijst 2021 06'!H94</f>
        <v>3</v>
      </c>
      <c r="E93" s="7" t="str">
        <f>'[1]Werklijst 2021 06'!D94</f>
        <v>-</v>
      </c>
      <c r="F93" s="7" t="str">
        <f>'[1]Werklijst 2021 06'!E94</f>
        <v>-</v>
      </c>
      <c r="G93" s="9" t="str">
        <f>'[1]Werklijst 2021 06'!F94</f>
        <v>-</v>
      </c>
      <c r="H93" s="8" t="str">
        <f>'[1]Werklijst 2021 06'!G94</f>
        <v>S</v>
      </c>
      <c r="I93" s="7" t="str">
        <f>'[1]Werklijst 2021 06'!I94</f>
        <v>G</v>
      </c>
      <c r="J93" s="7" t="str">
        <f>'[1]Werklijst 2021 06'!J94</f>
        <v>-</v>
      </c>
      <c r="K93" s="5">
        <f>'[1]Werklijst 2021 06'!L94</f>
        <v>24.36</v>
      </c>
      <c r="L93" s="5">
        <f>'[1]Werklijst 2021 06'!M94</f>
        <v>24.36</v>
      </c>
      <c r="M93" s="5">
        <f>'[1]Werklijst 2021 06'!N94</f>
        <v>24.36</v>
      </c>
      <c r="N93" s="5">
        <f>'[1]Werklijst 2021 06'!P94</f>
        <v>9</v>
      </c>
      <c r="O93" s="5">
        <f>'[1]Werklijst 2021 06'!S94</f>
        <v>15.36</v>
      </c>
      <c r="P93" s="6" t="str">
        <f>'[1]Werklijst 2021 06'!T94</f>
        <v>7704521</v>
      </c>
      <c r="Q93" s="3" t="str">
        <f>'[1]Werklijst 2021 06'!U94</f>
        <v>DROSPIBEL CONTINU 0,03 mg/3 mg TABL</v>
      </c>
      <c r="R93" s="5" t="str">
        <f>'[1]Werklijst 2021 06'!V94</f>
        <v>EFFIK BENELUX</v>
      </c>
      <c r="S93" s="4" t="str">
        <f>'[1]Werklijst 2021 06'!W94</f>
        <v>28 tabl</v>
      </c>
      <c r="T93" s="3">
        <f>'[1]Werklijst 2021 06'!X94</f>
        <v>1</v>
      </c>
      <c r="U93" s="2">
        <f>'[1]Werklijst 2021 06'!AC94</f>
        <v>65.959999999999994</v>
      </c>
      <c r="V93" s="2">
        <f>'[1]Werklijst 2021 06'!AD94</f>
        <v>5.9253999999999998</v>
      </c>
      <c r="W93" s="2" t="str">
        <f>'[1]Werklijst 2021 06'!AE94</f>
        <v/>
      </c>
      <c r="X93" s="2">
        <f>'[1]Werklijst 2021 06'!AF94</f>
        <v>5.9253999999999998</v>
      </c>
      <c r="Y93" s="2" t="str">
        <f>'[1]Werklijst 2021 06'!AG94</f>
        <v/>
      </c>
      <c r="Z93" s="2">
        <f>'[1]Werklijst 2021 06'!AM94</f>
        <v>3</v>
      </c>
      <c r="AA93" s="2" t="str">
        <f>'[1]Werklijst 2021 06'!AN94</f>
        <v/>
      </c>
      <c r="AB93" s="2">
        <f>'[1]Werklijst 2021 06'!AO94</f>
        <v>2.9253999999999998</v>
      </c>
      <c r="AC93" s="2" t="str">
        <f>'[1]Werklijst 2021 06'!AP94</f>
        <v/>
      </c>
      <c r="AD93" s="1" t="str">
        <f>+'[1]Werklijst 2021 06'!AQ94</f>
        <v>-</v>
      </c>
    </row>
    <row r="94" spans="1:30" s="11" customFormat="1" x14ac:dyDescent="0.2">
      <c r="A94" s="10">
        <f>'[1]Werklijst 2021 06'!A95</f>
        <v>2969046</v>
      </c>
      <c r="B94" s="3" t="str">
        <f>'[1]Werklijst 2021 06'!B95</f>
        <v>DROSPIBEL CONTINU 0,03 mg/3 mg TABL 6 X 28</v>
      </c>
      <c r="C94" s="3" t="str">
        <f>'[1]Werklijst 2021 06'!C95</f>
        <v>EFFIK BENELUX</v>
      </c>
      <c r="D94" s="3">
        <f>'[1]Werklijst 2021 06'!H95</f>
        <v>6</v>
      </c>
      <c r="E94" s="7" t="str">
        <f>'[1]Werklijst 2021 06'!D95</f>
        <v>-</v>
      </c>
      <c r="F94" s="7" t="str">
        <f>'[1]Werklijst 2021 06'!E95</f>
        <v>-</v>
      </c>
      <c r="G94" s="9" t="str">
        <f>'[1]Werklijst 2021 06'!F95</f>
        <v>-</v>
      </c>
      <c r="H94" s="8" t="str">
        <f>'[1]Werklijst 2021 06'!G95</f>
        <v>S</v>
      </c>
      <c r="I94" s="7" t="str">
        <f>'[1]Werklijst 2021 06'!I95</f>
        <v>G</v>
      </c>
      <c r="J94" s="7" t="str">
        <f>'[1]Werklijst 2021 06'!J95</f>
        <v>-</v>
      </c>
      <c r="K94" s="5">
        <f>'[1]Werklijst 2021 06'!L95</f>
        <v>40.200000000000003</v>
      </c>
      <c r="L94" s="5">
        <f>'[1]Werklijst 2021 06'!M95</f>
        <v>40.200000000000003</v>
      </c>
      <c r="M94" s="5">
        <f>'[1]Werklijst 2021 06'!N95</f>
        <v>40.200000000000003</v>
      </c>
      <c r="N94" s="5">
        <f>'[1]Werklijst 2021 06'!P95</f>
        <v>18</v>
      </c>
      <c r="O94" s="5">
        <f>'[1]Werklijst 2021 06'!S95</f>
        <v>22.200000000000003</v>
      </c>
      <c r="P94" s="6" t="str">
        <f>'[1]Werklijst 2021 06'!T95</f>
        <v>-</v>
      </c>
      <c r="Q94" s="3" t="str">
        <f>'[1]Werklijst 2021 06'!U95</f>
        <v>-</v>
      </c>
      <c r="R94" s="5" t="str">
        <f>'[1]Werklijst 2021 06'!V95</f>
        <v>-</v>
      </c>
      <c r="S94" s="4" t="str">
        <f>'[1]Werklijst 2021 06'!W95</f>
        <v>-</v>
      </c>
      <c r="T94" s="3" t="str">
        <f>'[1]Werklijst 2021 06'!X95</f>
        <v>-</v>
      </c>
      <c r="U94" s="2">
        <f>'[1]Werklijst 2021 06'!AC95</f>
        <v>65.959999999999994</v>
      </c>
      <c r="V94" s="2" t="str">
        <f>'[1]Werklijst 2021 06'!AD95</f>
        <v/>
      </c>
      <c r="W94" s="2" t="str">
        <f>'[1]Werklijst 2021 06'!AE95</f>
        <v/>
      </c>
      <c r="X94" s="2" t="str">
        <f>'[1]Werklijst 2021 06'!AF95</f>
        <v/>
      </c>
      <c r="Y94" s="2" t="str">
        <f>'[1]Werklijst 2021 06'!AG95</f>
        <v/>
      </c>
      <c r="Z94" s="2" t="str">
        <f>'[1]Werklijst 2021 06'!AM95</f>
        <v/>
      </c>
      <c r="AA94" s="2" t="str">
        <f>'[1]Werklijst 2021 06'!AN95</f>
        <v/>
      </c>
      <c r="AB94" s="2" t="str">
        <f>'[1]Werklijst 2021 06'!AO95</f>
        <v/>
      </c>
      <c r="AC94" s="2" t="str">
        <f>'[1]Werklijst 2021 06'!AP95</f>
        <v/>
      </c>
      <c r="AD94" s="1" t="str">
        <f>+'[1]Werklijst 2021 06'!AQ95</f>
        <v>-</v>
      </c>
    </row>
    <row r="95" spans="1:30" s="11" customFormat="1" x14ac:dyDescent="0.2">
      <c r="A95" s="10">
        <f>'[1]Werklijst 2021 06'!A96</f>
        <v>2969053</v>
      </c>
      <c r="B95" s="3" t="str">
        <f>'[1]Werklijst 2021 06'!B96</f>
        <v>DROSPIBEL CONTINU 0,03 mg/3 mg TABL 13 X 28</v>
      </c>
      <c r="C95" s="3" t="str">
        <f>'[1]Werklijst 2021 06'!C96</f>
        <v>EFFIK BENELUX</v>
      </c>
      <c r="D95" s="3">
        <f>'[1]Werklijst 2021 06'!H96</f>
        <v>13</v>
      </c>
      <c r="E95" s="7" t="str">
        <f>'[1]Werklijst 2021 06'!D96</f>
        <v>-</v>
      </c>
      <c r="F95" s="7" t="str">
        <f>'[1]Werklijst 2021 06'!E96</f>
        <v>-</v>
      </c>
      <c r="G95" s="9" t="str">
        <f>'[1]Werklijst 2021 06'!F96</f>
        <v>-</v>
      </c>
      <c r="H95" s="8" t="str">
        <f>'[1]Werklijst 2021 06'!G96</f>
        <v>S</v>
      </c>
      <c r="I95" s="7" t="str">
        <f>'[1]Werklijst 2021 06'!I96</f>
        <v>G</v>
      </c>
      <c r="J95" s="7" t="str">
        <f>'[1]Werklijst 2021 06'!J96</f>
        <v>-</v>
      </c>
      <c r="K95" s="5">
        <f>'[1]Werklijst 2021 06'!L96</f>
        <v>80.11</v>
      </c>
      <c r="L95" s="5">
        <f>'[1]Werklijst 2021 06'!M96</f>
        <v>80.11</v>
      </c>
      <c r="M95" s="5">
        <f>'[1]Werklijst 2021 06'!N96</f>
        <v>80.11</v>
      </c>
      <c r="N95" s="5">
        <f>'[1]Werklijst 2021 06'!P96</f>
        <v>39</v>
      </c>
      <c r="O95" s="5">
        <f>'[1]Werklijst 2021 06'!S96</f>
        <v>41.11</v>
      </c>
      <c r="P95" s="6" t="str">
        <f>'[1]Werklijst 2021 06'!T96</f>
        <v>-</v>
      </c>
      <c r="Q95" s="3" t="str">
        <f>'[1]Werklijst 2021 06'!U96</f>
        <v>-</v>
      </c>
      <c r="R95" s="5" t="str">
        <f>'[1]Werklijst 2021 06'!V96</f>
        <v>-</v>
      </c>
      <c r="S95" s="4" t="str">
        <f>'[1]Werklijst 2021 06'!W96</f>
        <v>-</v>
      </c>
      <c r="T95" s="3" t="str">
        <f>'[1]Werklijst 2021 06'!X96</f>
        <v>-</v>
      </c>
      <c r="U95" s="2">
        <f>'[1]Werklijst 2021 06'!AC96</f>
        <v>65.959999999999994</v>
      </c>
      <c r="V95" s="2" t="str">
        <f>'[1]Werklijst 2021 06'!AD96</f>
        <v/>
      </c>
      <c r="W95" s="2" t="str">
        <f>'[1]Werklijst 2021 06'!AE96</f>
        <v/>
      </c>
      <c r="X95" s="2" t="str">
        <f>'[1]Werklijst 2021 06'!AF96</f>
        <v/>
      </c>
      <c r="Y95" s="2" t="str">
        <f>'[1]Werklijst 2021 06'!AG96</f>
        <v/>
      </c>
      <c r="Z95" s="2" t="str">
        <f>'[1]Werklijst 2021 06'!AM96</f>
        <v/>
      </c>
      <c r="AA95" s="2" t="str">
        <f>'[1]Werklijst 2021 06'!AN96</f>
        <v/>
      </c>
      <c r="AB95" s="2" t="str">
        <f>'[1]Werklijst 2021 06'!AO96</f>
        <v/>
      </c>
      <c r="AC95" s="2" t="str">
        <f>'[1]Werklijst 2021 06'!AP96</f>
        <v/>
      </c>
      <c r="AD95" s="1" t="str">
        <f>+'[1]Werklijst 2021 06'!AQ96</f>
        <v>-</v>
      </c>
    </row>
    <row r="96" spans="1:30" s="11" customFormat="1" x14ac:dyDescent="0.2">
      <c r="A96" s="10">
        <f>'[1]Werklijst 2021 06'!A97</f>
        <v>2551968</v>
      </c>
      <c r="B96" s="3" t="str">
        <f>'[1]Werklijst 2021 06'!B97</f>
        <v>ELEONOR 0,1 mg/0,02 mg DRAG 3 X 21</v>
      </c>
      <c r="C96" s="3" t="str">
        <f>'[1]Werklijst 2021 06'!C97</f>
        <v>SANDOZ</v>
      </c>
      <c r="D96" s="3">
        <f>'[1]Werklijst 2021 06'!H97</f>
        <v>3</v>
      </c>
      <c r="E96" s="7" t="str">
        <f>'[1]Werklijst 2021 06'!D97</f>
        <v>-</v>
      </c>
      <c r="F96" s="7" t="str">
        <f>'[1]Werklijst 2021 06'!E97</f>
        <v>-</v>
      </c>
      <c r="G96" s="9" t="str">
        <f>'[1]Werklijst 2021 06'!F97</f>
        <v>-</v>
      </c>
      <c r="H96" s="8" t="str">
        <f>'[1]Werklijst 2021 06'!G97</f>
        <v>S</v>
      </c>
      <c r="I96" s="7" t="str">
        <f>'[1]Werklijst 2021 06'!I97</f>
        <v>-</v>
      </c>
      <c r="J96" s="7" t="str">
        <f>'[1]Werklijst 2021 06'!J97</f>
        <v>-</v>
      </c>
      <c r="K96" s="5">
        <f>'[1]Werklijst 2021 06'!L97</f>
        <v>13</v>
      </c>
      <c r="L96" s="5">
        <f>'[1]Werklijst 2021 06'!M97</f>
        <v>13</v>
      </c>
      <c r="M96" s="5">
        <f>'[1]Werklijst 2021 06'!N97</f>
        <v>13</v>
      </c>
      <c r="N96" s="5">
        <f>'[1]Werklijst 2021 06'!P97</f>
        <v>9</v>
      </c>
      <c r="O96" s="5">
        <f>'[1]Werklijst 2021 06'!S97</f>
        <v>4</v>
      </c>
      <c r="P96" s="6" t="str">
        <f>'[1]Werklijst 2021 06'!T97</f>
        <v>7704638</v>
      </c>
      <c r="Q96" s="3" t="str">
        <f>'[1]Werklijst 2021 06'!U97</f>
        <v xml:space="preserve">ELEONOR 0,1 mg/0,02 mg DRAG </v>
      </c>
      <c r="R96" s="5" t="str">
        <f>'[1]Werklijst 2021 06'!V97</f>
        <v>SANDOZ</v>
      </c>
      <c r="S96" s="4" t="str">
        <f>'[1]Werklijst 2021 06'!W97</f>
        <v>21 tabl</v>
      </c>
      <c r="T96" s="3">
        <f>'[1]Werklijst 2021 06'!X97</f>
        <v>1</v>
      </c>
      <c r="U96" s="2">
        <f>'[1]Werklijst 2021 06'!AC97</f>
        <v>23.58</v>
      </c>
      <c r="V96" s="2">
        <f>'[1]Werklijst 2021 06'!AD97</f>
        <v>2.3408000000000002</v>
      </c>
      <c r="W96" s="2" t="str">
        <f>'[1]Werklijst 2021 06'!AE97</f>
        <v/>
      </c>
      <c r="X96" s="2">
        <f>'[1]Werklijst 2021 06'!AF97</f>
        <v>2.3408000000000002</v>
      </c>
      <c r="Y96" s="2" t="str">
        <f>'[1]Werklijst 2021 06'!AG97</f>
        <v/>
      </c>
      <c r="Z96" s="2">
        <f>'[1]Werklijst 2021 06'!AM97</f>
        <v>2.3408000000000002</v>
      </c>
      <c r="AA96" s="2" t="str">
        <f>'[1]Werklijst 2021 06'!AN97</f>
        <v/>
      </c>
      <c r="AB96" s="2">
        <f>'[1]Werklijst 2021 06'!AO97</f>
        <v>0</v>
      </c>
      <c r="AC96" s="2" t="str">
        <f>'[1]Werklijst 2021 06'!AP97</f>
        <v/>
      </c>
      <c r="AD96" s="1" t="str">
        <f>+'[1]Werklijst 2021 06'!AQ97</f>
        <v>-</v>
      </c>
    </row>
    <row r="97" spans="1:30" s="11" customFormat="1" x14ac:dyDescent="0.2">
      <c r="A97" s="10">
        <f>'[1]Werklijst 2021 06'!A98</f>
        <v>2551943</v>
      </c>
      <c r="B97" s="3" t="str">
        <f>'[1]Werklijst 2021 06'!B98</f>
        <v>ELEONOR 0,1 mg/0,02 mg DRAG 6 X 21</v>
      </c>
      <c r="C97" s="3" t="str">
        <f>'[1]Werklijst 2021 06'!C98</f>
        <v>SANDOZ</v>
      </c>
      <c r="D97" s="3">
        <f>'[1]Werklijst 2021 06'!H98</f>
        <v>6</v>
      </c>
      <c r="E97" s="7" t="str">
        <f>'[1]Werklijst 2021 06'!D98</f>
        <v>-</v>
      </c>
      <c r="F97" s="7" t="str">
        <f>'[1]Werklijst 2021 06'!E98</f>
        <v>-</v>
      </c>
      <c r="G97" s="9" t="str">
        <f>'[1]Werklijst 2021 06'!F98</f>
        <v>-</v>
      </c>
      <c r="H97" s="8" t="str">
        <f>'[1]Werklijst 2021 06'!G98</f>
        <v>S</v>
      </c>
      <c r="I97" s="7" t="str">
        <f>'[1]Werklijst 2021 06'!I98</f>
        <v>-</v>
      </c>
      <c r="J97" s="7" t="str">
        <f>'[1]Werklijst 2021 06'!J98</f>
        <v>-</v>
      </c>
      <c r="K97" s="5">
        <f>'[1]Werklijst 2021 06'!L98</f>
        <v>19.309999999999999</v>
      </c>
      <c r="L97" s="5">
        <f>'[1]Werklijst 2021 06'!M98</f>
        <v>19.309999999999999</v>
      </c>
      <c r="M97" s="5">
        <f>'[1]Werklijst 2021 06'!N98</f>
        <v>19.309999999999999</v>
      </c>
      <c r="N97" s="5">
        <f>'[1]Werklijst 2021 06'!P98</f>
        <v>18</v>
      </c>
      <c r="O97" s="5">
        <f>'[1]Werklijst 2021 06'!S98</f>
        <v>1.3099999999999987</v>
      </c>
      <c r="P97" s="6" t="str">
        <f>'[1]Werklijst 2021 06'!T98</f>
        <v>-</v>
      </c>
      <c r="Q97" s="3" t="str">
        <f>'[1]Werklijst 2021 06'!U98</f>
        <v>-</v>
      </c>
      <c r="R97" s="5" t="str">
        <f>'[1]Werklijst 2021 06'!V98</f>
        <v>-</v>
      </c>
      <c r="S97" s="4" t="str">
        <f>'[1]Werklijst 2021 06'!W98</f>
        <v>-</v>
      </c>
      <c r="T97" s="3" t="str">
        <f>'[1]Werklijst 2021 06'!X98</f>
        <v>-</v>
      </c>
      <c r="U97" s="2">
        <f>'[1]Werklijst 2021 06'!AC98</f>
        <v>23.58</v>
      </c>
      <c r="V97" s="2" t="str">
        <f>'[1]Werklijst 2021 06'!AD98</f>
        <v/>
      </c>
      <c r="W97" s="2" t="str">
        <f>'[1]Werklijst 2021 06'!AE98</f>
        <v/>
      </c>
      <c r="X97" s="2" t="str">
        <f>'[1]Werklijst 2021 06'!AF98</f>
        <v/>
      </c>
      <c r="Y97" s="2" t="str">
        <f>'[1]Werklijst 2021 06'!AG98</f>
        <v/>
      </c>
      <c r="Z97" s="2" t="str">
        <f>'[1]Werklijst 2021 06'!AM98</f>
        <v/>
      </c>
      <c r="AA97" s="2" t="str">
        <f>'[1]Werklijst 2021 06'!AN98</f>
        <v/>
      </c>
      <c r="AB97" s="2" t="str">
        <f>'[1]Werklijst 2021 06'!AO98</f>
        <v/>
      </c>
      <c r="AC97" s="2" t="str">
        <f>'[1]Werklijst 2021 06'!AP98</f>
        <v/>
      </c>
      <c r="AD97" s="1" t="str">
        <f>+'[1]Werklijst 2021 06'!AQ98</f>
        <v>-</v>
      </c>
    </row>
    <row r="98" spans="1:30" s="11" customFormat="1" x14ac:dyDescent="0.2">
      <c r="A98" s="10">
        <f>'[1]Werklijst 2021 06'!A99</f>
        <v>2551950</v>
      </c>
      <c r="B98" s="3" t="str">
        <f>'[1]Werklijst 2021 06'!B99</f>
        <v>ELEONOR 0,1 mg/0,02 mg DRAG 13 X 21</v>
      </c>
      <c r="C98" s="3" t="str">
        <f>'[1]Werklijst 2021 06'!C99</f>
        <v>SANDOZ</v>
      </c>
      <c r="D98" s="3">
        <f>'[1]Werklijst 2021 06'!H99</f>
        <v>13</v>
      </c>
      <c r="E98" s="7" t="str">
        <f>'[1]Werklijst 2021 06'!D99</f>
        <v>-</v>
      </c>
      <c r="F98" s="7" t="str">
        <f>'[1]Werklijst 2021 06'!E99</f>
        <v>-</v>
      </c>
      <c r="G98" s="9" t="str">
        <f>'[1]Werklijst 2021 06'!F99</f>
        <v>-</v>
      </c>
      <c r="H98" s="8" t="str">
        <f>'[1]Werklijst 2021 06'!G99</f>
        <v>S</v>
      </c>
      <c r="I98" s="7" t="str">
        <f>'[1]Werklijst 2021 06'!I99</f>
        <v>-</v>
      </c>
      <c r="J98" s="7" t="str">
        <f>'[1]Werklijst 2021 06'!J99</f>
        <v>-</v>
      </c>
      <c r="K98" s="5">
        <f>'[1]Werklijst 2021 06'!L99</f>
        <v>35.19</v>
      </c>
      <c r="L98" s="5">
        <f>'[1]Werklijst 2021 06'!M99</f>
        <v>35.19</v>
      </c>
      <c r="M98" s="5">
        <f>'[1]Werklijst 2021 06'!N99</f>
        <v>35.19</v>
      </c>
      <c r="N98" s="5">
        <f>'[1]Werklijst 2021 06'!P99</f>
        <v>39</v>
      </c>
      <c r="O98" s="5">
        <f>'[1]Werklijst 2021 06'!S99</f>
        <v>0</v>
      </c>
      <c r="P98" s="6" t="str">
        <f>'[1]Werklijst 2021 06'!T99</f>
        <v>-</v>
      </c>
      <c r="Q98" s="3" t="str">
        <f>'[1]Werklijst 2021 06'!U99</f>
        <v>-</v>
      </c>
      <c r="R98" s="5" t="str">
        <f>'[1]Werklijst 2021 06'!V99</f>
        <v>-</v>
      </c>
      <c r="S98" s="4" t="str">
        <f>'[1]Werklijst 2021 06'!W99</f>
        <v>-</v>
      </c>
      <c r="T98" s="3" t="str">
        <f>'[1]Werklijst 2021 06'!X99</f>
        <v>-</v>
      </c>
      <c r="U98" s="2">
        <f>'[1]Werklijst 2021 06'!AC99</f>
        <v>23.58</v>
      </c>
      <c r="V98" s="2" t="str">
        <f>'[1]Werklijst 2021 06'!AD99</f>
        <v/>
      </c>
      <c r="W98" s="2" t="str">
        <f>'[1]Werklijst 2021 06'!AE99</f>
        <v/>
      </c>
      <c r="X98" s="2" t="str">
        <f>'[1]Werklijst 2021 06'!AF99</f>
        <v/>
      </c>
      <c r="Y98" s="2" t="str">
        <f>'[1]Werklijst 2021 06'!AG99</f>
        <v/>
      </c>
      <c r="Z98" s="2" t="str">
        <f>'[1]Werklijst 2021 06'!AM99</f>
        <v/>
      </c>
      <c r="AA98" s="2" t="str">
        <f>'[1]Werklijst 2021 06'!AN99</f>
        <v/>
      </c>
      <c r="AB98" s="2" t="str">
        <f>'[1]Werklijst 2021 06'!AO99</f>
        <v/>
      </c>
      <c r="AC98" s="2" t="str">
        <f>'[1]Werklijst 2021 06'!AP99</f>
        <v/>
      </c>
      <c r="AD98" s="1" t="str">
        <f>+'[1]Werklijst 2021 06'!AQ99</f>
        <v>-</v>
      </c>
    </row>
    <row r="99" spans="1:30" s="11" customFormat="1" x14ac:dyDescent="0.2">
      <c r="A99" s="10">
        <f>'[1]Werklijst 2021 06'!A100</f>
        <v>2892818</v>
      </c>
      <c r="B99" s="3" t="str">
        <f>'[1]Werklijst 2021 06'!B100</f>
        <v>ELEONOR 0,15 mg/0,03 mg TABL 13 X 21</v>
      </c>
      <c r="C99" s="3" t="str">
        <f>'[1]Werklijst 2021 06'!C100</f>
        <v>SANDOZ</v>
      </c>
      <c r="D99" s="3">
        <f>'[1]Werklijst 2021 06'!H100</f>
        <v>13</v>
      </c>
      <c r="E99" s="7" t="str">
        <f>'[1]Werklijst 2021 06'!D100</f>
        <v>1</v>
      </c>
      <c r="F99" s="7" t="str">
        <f>'[1]Werklijst 2021 06'!E100</f>
        <v>-</v>
      </c>
      <c r="G99" s="9" t="str">
        <f>'[1]Werklijst 2021 06'!F100</f>
        <v>-</v>
      </c>
      <c r="H99" s="8" t="str">
        <f>'[1]Werklijst 2021 06'!G100</f>
        <v>S</v>
      </c>
      <c r="I99" s="7" t="str">
        <f>'[1]Werklijst 2021 06'!I100</f>
        <v>G</v>
      </c>
      <c r="J99" s="7" t="str">
        <f>'[1]Werklijst 2021 06'!J100</f>
        <v>Cx</v>
      </c>
      <c r="K99" s="5">
        <f>'[1]Werklijst 2021 06'!L100</f>
        <v>16.68</v>
      </c>
      <c r="L99" s="5">
        <f>'[1]Werklijst 2021 06'!M100</f>
        <v>16.68</v>
      </c>
      <c r="M99" s="5">
        <f>'[1]Werklijst 2021 06'!N100</f>
        <v>13.181275999999999</v>
      </c>
      <c r="N99" s="5">
        <f>'[1]Werklijst 2021 06'!P100</f>
        <v>39</v>
      </c>
      <c r="O99" s="5">
        <f>'[1]Werklijst 2021 06'!S100</f>
        <v>0</v>
      </c>
      <c r="P99" s="6">
        <f>'[1]Werklijst 2021 06'!T100</f>
        <v>753087</v>
      </c>
      <c r="Q99" s="3" t="str">
        <f>'[1]Werklijst 2021 06'!U100</f>
        <v>ELEONOR 0,15 mg/0,03 mg TABL</v>
      </c>
      <c r="R99" s="5" t="str">
        <f>'[1]Werklijst 2021 06'!V100</f>
        <v>SANDOZ</v>
      </c>
      <c r="S99" s="4" t="str">
        <f>'[1]Werklijst 2021 06'!W100</f>
        <v>21 tabl</v>
      </c>
      <c r="T99" s="3">
        <f>'[1]Werklijst 2021 06'!X100</f>
        <v>1</v>
      </c>
      <c r="U99" s="2">
        <f>'[1]Werklijst 2021 06'!AC100</f>
        <v>9.32</v>
      </c>
      <c r="V99" s="2">
        <f>'[1]Werklijst 2021 06'!AD100</f>
        <v>0.9254</v>
      </c>
      <c r="W99" s="2" t="str">
        <f>'[1]Werklijst 2021 06'!AE100</f>
        <v/>
      </c>
      <c r="X99" s="2">
        <f>'[1]Werklijst 2021 06'!AF100</f>
        <v>0.9254</v>
      </c>
      <c r="Y99" s="2" t="str">
        <f>'[1]Werklijst 2021 06'!AG100</f>
        <v/>
      </c>
      <c r="Z99" s="2">
        <f>'[1]Werklijst 2021 06'!AM100</f>
        <v>0.9254</v>
      </c>
      <c r="AA99" s="2" t="str">
        <f>'[1]Werklijst 2021 06'!AN100</f>
        <v/>
      </c>
      <c r="AB99" s="2">
        <f>'[1]Werklijst 2021 06'!AO100</f>
        <v>0</v>
      </c>
      <c r="AC99" s="2" t="str">
        <f>'[1]Werklijst 2021 06'!AP100</f>
        <v/>
      </c>
      <c r="AD99" s="1" t="str">
        <f>+'[1]Werklijst 2021 06'!AQ100</f>
        <v>-</v>
      </c>
    </row>
    <row r="100" spans="1:30" s="11" customFormat="1" x14ac:dyDescent="0.2">
      <c r="A100" s="10">
        <f>'[1]Werklijst 2021 06'!A101</f>
        <v>3691714</v>
      </c>
      <c r="B100" s="3" t="str">
        <f>'[1]Werklijst 2021 06'!B101</f>
        <v>ELLAONE COMP 1</v>
      </c>
      <c r="C100" s="3" t="str">
        <f>'[1]Werklijst 2021 06'!C101</f>
        <v>HRA PHARMA BENELUX</v>
      </c>
      <c r="D100" s="3">
        <f>'[1]Werklijst 2021 06'!H101</f>
        <v>3</v>
      </c>
      <c r="E100" s="7" t="str">
        <f>'[1]Werklijst 2021 06'!D101</f>
        <v>-</v>
      </c>
      <c r="F100" s="7" t="str">
        <f>'[1]Werklijst 2021 06'!E101</f>
        <v>-</v>
      </c>
      <c r="G100" s="9" t="str">
        <f>'[1]Werklijst 2021 06'!F101</f>
        <v>N</v>
      </c>
      <c r="H100" s="8" t="str">
        <f>'[1]Werklijst 2021 06'!G101</f>
        <v>S</v>
      </c>
      <c r="I100" s="7" t="str">
        <f>'[1]Werklijst 2021 06'!I101</f>
        <v>-</v>
      </c>
      <c r="J100" s="7" t="str">
        <f>'[1]Werklijst 2021 06'!J101</f>
        <v>-</v>
      </c>
      <c r="K100" s="5">
        <f>'[1]Werklijst 2021 06'!L101</f>
        <v>24.98</v>
      </c>
      <c r="L100" s="5">
        <f>'[1]Werklijst 2021 06'!M101</f>
        <v>24.98</v>
      </c>
      <c r="M100" s="5">
        <f>'[1]Werklijst 2021 06'!N101</f>
        <v>24.98</v>
      </c>
      <c r="N100" s="5">
        <f>'[1]Werklijst 2021 06'!P101</f>
        <v>9</v>
      </c>
      <c r="O100" s="5">
        <f>'[1]Werklijst 2021 06'!S101</f>
        <v>15.98</v>
      </c>
      <c r="P100" s="6" t="str">
        <f>'[1]Werklijst 2021 06'!T101</f>
        <v>7704646</v>
      </c>
      <c r="Q100" s="3" t="str">
        <f>'[1]Werklijst 2021 06'!U101</f>
        <v>ELLAONE COMP 1</v>
      </c>
      <c r="R100" s="5" t="str">
        <f>'[1]Werklijst 2021 06'!V101</f>
        <v>HRA PHARMA BENELUX</v>
      </c>
      <c r="S100" s="4" t="str">
        <f>'[1]Werklijst 2021 06'!W101</f>
        <v>1 tabl</v>
      </c>
      <c r="T100" s="3">
        <f>'[1]Werklijst 2021 06'!X101</f>
        <v>3</v>
      </c>
      <c r="U100" s="2">
        <f>'[1]Werklijst 2021 06'!AC101</f>
        <v>14.13</v>
      </c>
      <c r="V100" s="2">
        <f>'[1]Werklijst 2021 06'!AD101</f>
        <v>18.23</v>
      </c>
      <c r="W100" s="2" t="str">
        <f>'[1]Werklijst 2021 06'!AE101</f>
        <v/>
      </c>
      <c r="X100" s="2">
        <f>'[1]Werklijst 2021 06'!AF101</f>
        <v>18.23</v>
      </c>
      <c r="Y100" s="2" t="str">
        <f>'[1]Werklijst 2021 06'!AG101</f>
        <v/>
      </c>
      <c r="Z100" s="2">
        <f>'[1]Werklijst 2021 06'!AM101</f>
        <v>9</v>
      </c>
      <c r="AA100" s="2" t="str">
        <f>'[1]Werklijst 2021 06'!AN101</f>
        <v/>
      </c>
      <c r="AB100" s="2">
        <f>'[1]Werklijst 2021 06'!AO101</f>
        <v>9.23</v>
      </c>
      <c r="AC100" s="2" t="str">
        <f>'[1]Werklijst 2021 06'!AP101</f>
        <v/>
      </c>
      <c r="AD100" s="1" t="str">
        <f>+'[1]Werklijst 2021 06'!AQ101</f>
        <v>-</v>
      </c>
    </row>
    <row r="101" spans="1:30" s="11" customFormat="1" x14ac:dyDescent="0.2">
      <c r="A101" s="10">
        <f>'[1]Werklijst 2021 06'!A102</f>
        <v>1777218</v>
      </c>
      <c r="B101" s="3" t="str">
        <f>'[1]Werklijst 2021 06'!B102</f>
        <v>EVRA PATCH 9</v>
      </c>
      <c r="C101" s="3" t="str">
        <f>'[1]Werklijst 2021 06'!C102</f>
        <v>JANSSEN-CILAG</v>
      </c>
      <c r="D101" s="3">
        <f>'[1]Werklijst 2021 06'!H102</f>
        <v>3</v>
      </c>
      <c r="E101" s="7" t="str">
        <f>'[1]Werklijst 2021 06'!D102</f>
        <v>-</v>
      </c>
      <c r="F101" s="7" t="str">
        <f>'[1]Werklijst 2021 06'!E102</f>
        <v>-</v>
      </c>
      <c r="G101" s="9" t="str">
        <f>'[1]Werklijst 2021 06'!F102</f>
        <v>-</v>
      </c>
      <c r="H101" s="8" t="str">
        <f>'[1]Werklijst 2021 06'!G102</f>
        <v>S</v>
      </c>
      <c r="I101" s="7" t="str">
        <f>'[1]Werklijst 2021 06'!I102</f>
        <v>-</v>
      </c>
      <c r="J101" s="7" t="str">
        <f>'[1]Werklijst 2021 06'!J102</f>
        <v>-</v>
      </c>
      <c r="K101" s="5">
        <f>'[1]Werklijst 2021 06'!L102</f>
        <v>34.049999999999997</v>
      </c>
      <c r="L101" s="5">
        <f>'[1]Werklijst 2021 06'!M102</f>
        <v>34.049999999999997</v>
      </c>
      <c r="M101" s="5">
        <f>'[1]Werklijst 2021 06'!N102</f>
        <v>34.049999999999997</v>
      </c>
      <c r="N101" s="5">
        <f>'[1]Werklijst 2021 06'!P102</f>
        <v>9</v>
      </c>
      <c r="O101" s="5">
        <f>'[1]Werklijst 2021 06'!S102</f>
        <v>25.049999999999997</v>
      </c>
      <c r="P101" s="6" t="str">
        <f>'[1]Werklijst 2021 06'!T102</f>
        <v>7704679</v>
      </c>
      <c r="Q101" s="3" t="str">
        <f>'[1]Werklijst 2021 06'!U102</f>
        <v>EVRA PATCH 9</v>
      </c>
      <c r="R101" s="5" t="str">
        <f>'[1]Werklijst 2021 06'!V102</f>
        <v>JANSSEN-CILAG</v>
      </c>
      <c r="S101" s="4" t="str">
        <f>'[1]Werklijst 2021 06'!W102</f>
        <v>3 patches</v>
      </c>
      <c r="T101" s="3">
        <f>'[1]Werklijst 2021 06'!X102</f>
        <v>1</v>
      </c>
      <c r="U101" s="2">
        <f>'[1]Werklijst 2021 06'!AC102</f>
        <v>22.5</v>
      </c>
      <c r="V101" s="2">
        <f>'[1]Werklijst 2021 06'!AD102</f>
        <v>9.68</v>
      </c>
      <c r="W101" s="2" t="str">
        <f>'[1]Werklijst 2021 06'!AE102</f>
        <v/>
      </c>
      <c r="X101" s="2">
        <f>'[1]Werklijst 2021 06'!AF102</f>
        <v>9.68</v>
      </c>
      <c r="Y101" s="2" t="str">
        <f>'[1]Werklijst 2021 06'!AG102</f>
        <v/>
      </c>
      <c r="Z101" s="2">
        <f>'[1]Werklijst 2021 06'!AM102</f>
        <v>3</v>
      </c>
      <c r="AA101" s="2" t="str">
        <f>'[1]Werklijst 2021 06'!AN102</f>
        <v/>
      </c>
      <c r="AB101" s="2">
        <f>'[1]Werklijst 2021 06'!AO102</f>
        <v>6.68</v>
      </c>
      <c r="AC101" s="2" t="str">
        <f>'[1]Werklijst 2021 06'!AP102</f>
        <v/>
      </c>
      <c r="AD101" s="1" t="str">
        <f>+'[1]Werklijst 2021 06'!AQ102</f>
        <v>-</v>
      </c>
    </row>
    <row r="102" spans="1:30" s="24" customFormat="1" x14ac:dyDescent="0.2">
      <c r="A102" s="10" t="str">
        <f>'[1]Werklijst 2021 06'!A103</f>
        <v>0619734</v>
      </c>
      <c r="B102" s="3" t="str">
        <f>'[1]Werklijst 2021 06'!B103</f>
        <v>FEMODENE DRAG  3 X 21</v>
      </c>
      <c r="C102" s="3" t="str">
        <f>'[1]Werklijst 2021 06'!C103</f>
        <v>BAYER</v>
      </c>
      <c r="D102" s="3">
        <f>'[1]Werklijst 2021 06'!H103</f>
        <v>3</v>
      </c>
      <c r="E102" s="7" t="str">
        <f>'[1]Werklijst 2021 06'!D103</f>
        <v>-</v>
      </c>
      <c r="F102" s="7" t="str">
        <f>'[1]Werklijst 2021 06'!E103</f>
        <v>-</v>
      </c>
      <c r="G102" s="9" t="str">
        <f>'[1]Werklijst 2021 06'!F103</f>
        <v>-</v>
      </c>
      <c r="H102" s="8" t="str">
        <f>'[1]Werklijst 2021 06'!G103</f>
        <v>S</v>
      </c>
      <c r="I102" s="7" t="str">
        <f>'[1]Werklijst 2021 06'!I103</f>
        <v>-</v>
      </c>
      <c r="J102" s="7" t="str">
        <f>'[1]Werklijst 2021 06'!J103</f>
        <v>-</v>
      </c>
      <c r="K102" s="5">
        <f>'[1]Werklijst 2021 06'!L103</f>
        <v>17.5</v>
      </c>
      <c r="L102" s="5">
        <f>'[1]Werklijst 2021 06'!M103</f>
        <v>17.5</v>
      </c>
      <c r="M102" s="5">
        <f>'[1]Werklijst 2021 06'!N103</f>
        <v>17.5</v>
      </c>
      <c r="N102" s="5">
        <f>'[1]Werklijst 2021 06'!P103</f>
        <v>9</v>
      </c>
      <c r="O102" s="5">
        <f>'[1]Werklijst 2021 06'!S103</f>
        <v>8.5</v>
      </c>
      <c r="P102" s="6" t="str">
        <f>'[1]Werklijst 2021 06'!T103</f>
        <v>7704687</v>
      </c>
      <c r="Q102" s="3" t="str">
        <f>'[1]Werklijst 2021 06'!U103</f>
        <v xml:space="preserve">FEMODENE DRAG </v>
      </c>
      <c r="R102" s="5" t="str">
        <f>'[1]Werklijst 2021 06'!V103</f>
        <v>BAYER</v>
      </c>
      <c r="S102" s="4" t="str">
        <f>'[1]Werklijst 2021 06'!W103</f>
        <v>21 tabl</v>
      </c>
      <c r="T102" s="3">
        <f>'[1]Werklijst 2021 06'!X103</f>
        <v>1</v>
      </c>
      <c r="U102" s="2">
        <f>'[1]Werklijst 2021 06'!AC103</f>
        <v>41.73</v>
      </c>
      <c r="V102" s="2">
        <f>'[1]Werklijst 2021 06'!AD103</f>
        <v>3.9491999999999998</v>
      </c>
      <c r="W102" s="2" t="str">
        <f>'[1]Werklijst 2021 06'!AE103</f>
        <v/>
      </c>
      <c r="X102" s="2">
        <f>'[1]Werklijst 2021 06'!AF103</f>
        <v>3.9491999999999998</v>
      </c>
      <c r="Y102" s="2" t="str">
        <f>'[1]Werklijst 2021 06'!AG103</f>
        <v/>
      </c>
      <c r="Z102" s="2">
        <f>'[1]Werklijst 2021 06'!AM103</f>
        <v>3</v>
      </c>
      <c r="AA102" s="2" t="str">
        <f>'[1]Werklijst 2021 06'!AN103</f>
        <v/>
      </c>
      <c r="AB102" s="2">
        <f>'[1]Werklijst 2021 06'!AO103</f>
        <v>0.94919999999999982</v>
      </c>
      <c r="AC102" s="2" t="str">
        <f>'[1]Werklijst 2021 06'!AP103</f>
        <v/>
      </c>
      <c r="AD102" s="1" t="str">
        <f>+'[1]Werklijst 2021 06'!AQ103</f>
        <v>-</v>
      </c>
    </row>
    <row r="103" spans="1:30" s="11" customFormat="1" x14ac:dyDescent="0.2">
      <c r="A103" s="10" t="str">
        <f>'[1]Werklijst 2021 06'!A104</f>
        <v>0619742</v>
      </c>
      <c r="B103" s="3" t="str">
        <f>'[1]Werklijst 2021 06'!B104</f>
        <v>FEMODENE DRAG  6 X 21</v>
      </c>
      <c r="C103" s="3" t="str">
        <f>'[1]Werklijst 2021 06'!C104</f>
        <v>BAYER</v>
      </c>
      <c r="D103" s="3">
        <f>'[1]Werklijst 2021 06'!H104</f>
        <v>6</v>
      </c>
      <c r="E103" s="7" t="str">
        <f>'[1]Werklijst 2021 06'!D104</f>
        <v>-</v>
      </c>
      <c r="F103" s="7" t="str">
        <f>'[1]Werklijst 2021 06'!E104</f>
        <v>-</v>
      </c>
      <c r="G103" s="9" t="str">
        <f>'[1]Werklijst 2021 06'!F104</f>
        <v>-</v>
      </c>
      <c r="H103" s="8" t="str">
        <f>'[1]Werklijst 2021 06'!G104</f>
        <v>S</v>
      </c>
      <c r="I103" s="7" t="str">
        <f>'[1]Werklijst 2021 06'!I104</f>
        <v>-</v>
      </c>
      <c r="J103" s="7" t="str">
        <f>'[1]Werklijst 2021 06'!J104</f>
        <v>-</v>
      </c>
      <c r="K103" s="5">
        <f>'[1]Werklijst 2021 06'!L104</f>
        <v>30.61</v>
      </c>
      <c r="L103" s="5">
        <f>'[1]Werklijst 2021 06'!M104</f>
        <v>30.61</v>
      </c>
      <c r="M103" s="5">
        <f>'[1]Werklijst 2021 06'!N104</f>
        <v>30.61</v>
      </c>
      <c r="N103" s="5">
        <f>'[1]Werklijst 2021 06'!P104</f>
        <v>18</v>
      </c>
      <c r="O103" s="5">
        <f>'[1]Werklijst 2021 06'!S104</f>
        <v>12.61</v>
      </c>
      <c r="P103" s="6" t="str">
        <f>'[1]Werklijst 2021 06'!T104</f>
        <v>-</v>
      </c>
      <c r="Q103" s="3" t="str">
        <f>'[1]Werklijst 2021 06'!U104</f>
        <v>-</v>
      </c>
      <c r="R103" s="5" t="str">
        <f>'[1]Werklijst 2021 06'!V104</f>
        <v>-</v>
      </c>
      <c r="S103" s="4" t="str">
        <f>'[1]Werklijst 2021 06'!W104</f>
        <v>-</v>
      </c>
      <c r="T103" s="3" t="str">
        <f>'[1]Werklijst 2021 06'!X104</f>
        <v>-</v>
      </c>
      <c r="U103" s="2">
        <f>'[1]Werklijst 2021 06'!AC104</f>
        <v>41.73</v>
      </c>
      <c r="V103" s="2" t="str">
        <f>'[1]Werklijst 2021 06'!AD104</f>
        <v/>
      </c>
      <c r="W103" s="2" t="str">
        <f>'[1]Werklijst 2021 06'!AE104</f>
        <v/>
      </c>
      <c r="X103" s="2" t="str">
        <f>'[1]Werklijst 2021 06'!AF104</f>
        <v/>
      </c>
      <c r="Y103" s="2" t="str">
        <f>'[1]Werklijst 2021 06'!AG104</f>
        <v/>
      </c>
      <c r="Z103" s="2" t="str">
        <f>'[1]Werklijst 2021 06'!AM104</f>
        <v/>
      </c>
      <c r="AA103" s="2" t="str">
        <f>'[1]Werklijst 2021 06'!AN104</f>
        <v/>
      </c>
      <c r="AB103" s="2" t="str">
        <f>'[1]Werklijst 2021 06'!AO104</f>
        <v/>
      </c>
      <c r="AC103" s="2" t="str">
        <f>'[1]Werklijst 2021 06'!AP104</f>
        <v/>
      </c>
      <c r="AD103" s="1" t="str">
        <f>+'[1]Werklijst 2021 06'!AQ104</f>
        <v>-</v>
      </c>
    </row>
    <row r="104" spans="1:30" s="11" customFormat="1" x14ac:dyDescent="0.2">
      <c r="A104" s="10">
        <f>'[1]Werklijst 2021 06'!A105</f>
        <v>2683274</v>
      </c>
      <c r="B104" s="3" t="str">
        <f>'[1]Werklijst 2021 06'!B105</f>
        <v>FEMODENE DRAG  13 X 21</v>
      </c>
      <c r="C104" s="3" t="str">
        <f>'[1]Werklijst 2021 06'!C105</f>
        <v>BAYER</v>
      </c>
      <c r="D104" s="3">
        <f>'[1]Werklijst 2021 06'!H105</f>
        <v>13</v>
      </c>
      <c r="E104" s="7" t="str">
        <f>'[1]Werklijst 2021 06'!D105</f>
        <v>-</v>
      </c>
      <c r="F104" s="7" t="str">
        <f>'[1]Werklijst 2021 06'!E105</f>
        <v>-</v>
      </c>
      <c r="G104" s="9" t="str">
        <f>'[1]Werklijst 2021 06'!F105</f>
        <v>-</v>
      </c>
      <c r="H104" s="8" t="str">
        <f>'[1]Werklijst 2021 06'!G105</f>
        <v>S</v>
      </c>
      <c r="I104" s="7" t="str">
        <f>'[1]Werklijst 2021 06'!I105</f>
        <v>-</v>
      </c>
      <c r="J104" s="7" t="str">
        <f>'[1]Werklijst 2021 06'!J105</f>
        <v>-</v>
      </c>
      <c r="K104" s="5">
        <f>'[1]Werklijst 2021 06'!L105</f>
        <v>54.43</v>
      </c>
      <c r="L104" s="5">
        <f>'[1]Werklijst 2021 06'!M105</f>
        <v>54.43</v>
      </c>
      <c r="M104" s="5">
        <f>'[1]Werklijst 2021 06'!N105</f>
        <v>54.43</v>
      </c>
      <c r="N104" s="5">
        <f>'[1]Werklijst 2021 06'!P105</f>
        <v>39</v>
      </c>
      <c r="O104" s="5">
        <f>'[1]Werklijst 2021 06'!S105</f>
        <v>15.43</v>
      </c>
      <c r="P104" s="6" t="str">
        <f>'[1]Werklijst 2021 06'!T105</f>
        <v>-</v>
      </c>
      <c r="Q104" s="3" t="str">
        <f>'[1]Werklijst 2021 06'!U105</f>
        <v>-</v>
      </c>
      <c r="R104" s="5" t="str">
        <f>'[1]Werklijst 2021 06'!V105</f>
        <v>-</v>
      </c>
      <c r="S104" s="4" t="str">
        <f>'[1]Werklijst 2021 06'!W105</f>
        <v>-</v>
      </c>
      <c r="T104" s="3" t="str">
        <f>'[1]Werklijst 2021 06'!X105</f>
        <v>-</v>
      </c>
      <c r="U104" s="2">
        <f>'[1]Werklijst 2021 06'!AC105</f>
        <v>41.73</v>
      </c>
      <c r="V104" s="2" t="str">
        <f>'[1]Werklijst 2021 06'!AD105</f>
        <v/>
      </c>
      <c r="W104" s="2" t="str">
        <f>'[1]Werklijst 2021 06'!AE105</f>
        <v/>
      </c>
      <c r="X104" s="2" t="str">
        <f>'[1]Werklijst 2021 06'!AF105</f>
        <v/>
      </c>
      <c r="Y104" s="2" t="str">
        <f>'[1]Werklijst 2021 06'!AG105</f>
        <v/>
      </c>
      <c r="Z104" s="2" t="str">
        <f>'[1]Werklijst 2021 06'!AM105</f>
        <v/>
      </c>
      <c r="AA104" s="2" t="str">
        <f>'[1]Werklijst 2021 06'!AN105</f>
        <v/>
      </c>
      <c r="AB104" s="2" t="str">
        <f>'[1]Werklijst 2021 06'!AO105</f>
        <v/>
      </c>
      <c r="AC104" s="2" t="str">
        <f>'[1]Werklijst 2021 06'!AP105</f>
        <v/>
      </c>
      <c r="AD104" s="1" t="str">
        <f>+'[1]Werklijst 2021 06'!AQ105</f>
        <v>-</v>
      </c>
    </row>
    <row r="105" spans="1:30" s="12" customFormat="1" x14ac:dyDescent="0.2">
      <c r="A105" s="37">
        <f>'[1]Werklijst 2021 06'!A106</f>
        <v>4345310</v>
      </c>
      <c r="B105" s="31" t="str">
        <f>'[1]Werklijst 2021 06'!B106</f>
        <v>FLEXI T 300</v>
      </c>
      <c r="C105" s="31" t="str">
        <f>'[1]Werklijst 2021 06'!C106</f>
        <v>TITUS HEALTHCARE / PROSAN INTERNATIONAL B.V.</v>
      </c>
      <c r="D105" s="31">
        <f>'[1]Werklijst 2021 06'!H106</f>
        <v>60</v>
      </c>
      <c r="E105" s="34" t="str">
        <f>'[1]Werklijst 2021 06'!D106</f>
        <v>-</v>
      </c>
      <c r="F105" s="34" t="str">
        <f>'[1]Werklijst 2021 06'!E106</f>
        <v>I</v>
      </c>
      <c r="G105" s="36" t="str">
        <f>'[1]Werklijst 2021 06'!F106</f>
        <v>-</v>
      </c>
      <c r="H105" s="35" t="str">
        <f>'[1]Werklijst 2021 06'!G106</f>
        <v>M</v>
      </c>
      <c r="I105" s="34" t="str">
        <f>'[1]Werklijst 2021 06'!I106</f>
        <v>-</v>
      </c>
      <c r="J105" s="34" t="str">
        <f>'[1]Werklijst 2021 06'!J106</f>
        <v>-</v>
      </c>
      <c r="K105" s="32">
        <f>'[1]Werklijst 2021 06'!L106</f>
        <v>79</v>
      </c>
      <c r="L105" s="32">
        <f>'[1]Werklijst 2021 06'!M106</f>
        <v>79</v>
      </c>
      <c r="M105" s="32">
        <f>'[1]Werklijst 2021 06'!N106</f>
        <v>79</v>
      </c>
      <c r="N105" s="32">
        <f>'[1]Werklijst 2021 06'!P106</f>
        <v>180</v>
      </c>
      <c r="O105" s="32">
        <f>'[1]Werklijst 2021 06'!S106</f>
        <v>0</v>
      </c>
      <c r="P105" s="33" t="str">
        <f>'[1]Werklijst 2021 06'!T106</f>
        <v>7730732</v>
      </c>
      <c r="Q105" s="31" t="str">
        <f>'[1]Werklijst 2021 06'!U106</f>
        <v>FLEXI T 300</v>
      </c>
      <c r="R105" s="32" t="str">
        <f>'[1]Werklijst 2021 06'!V106</f>
        <v>TITUS HEALTHCARE / PROSAN INTERNATIONAL B.V.</v>
      </c>
      <c r="S105" s="30" t="str">
        <f>'[1]Werklijst 2021 06'!W106</f>
        <v>1 IUD</v>
      </c>
      <c r="T105" s="31" t="str">
        <f>'[1]Werklijst 2021 06'!X106</f>
        <v>60</v>
      </c>
      <c r="U105" s="30">
        <f>'[1]Werklijst 2021 06'!AC106</f>
        <v>55</v>
      </c>
      <c r="V105" s="29">
        <f>'[1]Werklijst 2021 06'!AD106</f>
        <v>65.41</v>
      </c>
      <c r="W105" s="30">
        <f>'[1]Werklijst 2021 06'!AE106</f>
        <v>58.3</v>
      </c>
      <c r="X105" s="29">
        <f>'[1]Werklijst 2021 06'!AF106</f>
        <v>65.41</v>
      </c>
      <c r="Y105" s="30">
        <f>'[1]Werklijst 2021 06'!AG106</f>
        <v>58.3</v>
      </c>
      <c r="Z105" s="29">
        <f>'[1]Werklijst 2021 06'!AM106</f>
        <v>65.41</v>
      </c>
      <c r="AA105" s="30">
        <f>'[1]Werklijst 2021 06'!AN106</f>
        <v>58.3</v>
      </c>
      <c r="AB105" s="29">
        <f>'[1]Werklijst 2021 06'!AO106</f>
        <v>0</v>
      </c>
      <c r="AC105" s="29">
        <f>'[1]Werklijst 2021 06'!AP106</f>
        <v>0</v>
      </c>
      <c r="AD105" s="28" t="str">
        <f>+'[1]Werklijst 2021 06'!AQ106</f>
        <v>nieuw/nouveau</v>
      </c>
    </row>
    <row r="106" spans="1:30" s="12" customFormat="1" x14ac:dyDescent="0.2">
      <c r="A106" s="37">
        <f>'[1]Werklijst 2021 06'!A107</f>
        <v>4345328</v>
      </c>
      <c r="B106" s="31" t="str">
        <f>'[1]Werklijst 2021 06'!B107</f>
        <v>FLEXI T+ 300</v>
      </c>
      <c r="C106" s="31" t="str">
        <f>'[1]Werklijst 2021 06'!C107</f>
        <v>TITUS HEALTHCARE / PROSAN INTERNATIONAL B.V.</v>
      </c>
      <c r="D106" s="31">
        <f>'[1]Werklijst 2021 06'!H107</f>
        <v>60</v>
      </c>
      <c r="E106" s="34" t="str">
        <f>'[1]Werklijst 2021 06'!D107</f>
        <v>-</v>
      </c>
      <c r="F106" s="34" t="str">
        <f>'[1]Werklijst 2021 06'!E107</f>
        <v>I</v>
      </c>
      <c r="G106" s="36" t="str">
        <f>'[1]Werklijst 2021 06'!F107</f>
        <v>-</v>
      </c>
      <c r="H106" s="35" t="str">
        <f>'[1]Werklijst 2021 06'!G107</f>
        <v>M</v>
      </c>
      <c r="I106" s="34" t="str">
        <f>'[1]Werklijst 2021 06'!I107</f>
        <v>-</v>
      </c>
      <c r="J106" s="34" t="str">
        <f>'[1]Werklijst 2021 06'!J107</f>
        <v>-</v>
      </c>
      <c r="K106" s="32">
        <f>'[1]Werklijst 2021 06'!L107</f>
        <v>79</v>
      </c>
      <c r="L106" s="32">
        <f>'[1]Werklijst 2021 06'!M107</f>
        <v>79</v>
      </c>
      <c r="M106" s="32">
        <f>'[1]Werklijst 2021 06'!N107</f>
        <v>79</v>
      </c>
      <c r="N106" s="32">
        <f>'[1]Werklijst 2021 06'!P107</f>
        <v>180</v>
      </c>
      <c r="O106" s="32">
        <f>'[1]Werklijst 2021 06'!S107</f>
        <v>0</v>
      </c>
      <c r="P106" s="33" t="str">
        <f>'[1]Werklijst 2021 06'!T107</f>
        <v>7730740</v>
      </c>
      <c r="Q106" s="31" t="str">
        <f>'[1]Werklijst 2021 06'!U107</f>
        <v>FLEXI T+ 300</v>
      </c>
      <c r="R106" s="32" t="str">
        <f>'[1]Werklijst 2021 06'!V107</f>
        <v>TITUS HEALTHCARE / PROSAN INTERNATIONAL B.V.</v>
      </c>
      <c r="S106" s="30" t="str">
        <f>'[1]Werklijst 2021 06'!W107</f>
        <v>1 IUD</v>
      </c>
      <c r="T106" s="31" t="str">
        <f>'[1]Werklijst 2021 06'!X107</f>
        <v>60</v>
      </c>
      <c r="U106" s="30">
        <f>'[1]Werklijst 2021 06'!AC107</f>
        <v>55</v>
      </c>
      <c r="V106" s="29">
        <f>'[1]Werklijst 2021 06'!AD107</f>
        <v>65.41</v>
      </c>
      <c r="W106" s="30">
        <f>'[1]Werklijst 2021 06'!AE107</f>
        <v>58.3</v>
      </c>
      <c r="X106" s="29">
        <f>'[1]Werklijst 2021 06'!AF107</f>
        <v>65.41</v>
      </c>
      <c r="Y106" s="30">
        <f>'[1]Werklijst 2021 06'!AG107</f>
        <v>58.3</v>
      </c>
      <c r="Z106" s="29">
        <f>'[1]Werklijst 2021 06'!AM107</f>
        <v>65.41</v>
      </c>
      <c r="AA106" s="30">
        <f>'[1]Werklijst 2021 06'!AN107</f>
        <v>58.3</v>
      </c>
      <c r="AB106" s="29">
        <f>'[1]Werklijst 2021 06'!AO107</f>
        <v>0</v>
      </c>
      <c r="AC106" s="29">
        <f>'[1]Werklijst 2021 06'!AP107</f>
        <v>0</v>
      </c>
      <c r="AD106" s="28" t="str">
        <f>+'[1]Werklijst 2021 06'!AQ107</f>
        <v>nieuw/nouveau</v>
      </c>
    </row>
    <row r="107" spans="1:30" s="12" customFormat="1" x14ac:dyDescent="0.2">
      <c r="A107" s="37">
        <f>'[1]Werklijst 2021 06'!A108</f>
        <v>4345336</v>
      </c>
      <c r="B107" s="31" t="str">
        <f>'[1]Werklijst 2021 06'!B108</f>
        <v>FLEXI T+ 380</v>
      </c>
      <c r="C107" s="31" t="str">
        <f>'[1]Werklijst 2021 06'!C108</f>
        <v>TITUS HEALTHCARE / PROSAN INTERNATIONAL B.V.</v>
      </c>
      <c r="D107" s="31">
        <f>'[1]Werklijst 2021 06'!H108</f>
        <v>60</v>
      </c>
      <c r="E107" s="34" t="str">
        <f>'[1]Werklijst 2021 06'!D108</f>
        <v>-</v>
      </c>
      <c r="F107" s="34" t="str">
        <f>'[1]Werklijst 2021 06'!E108</f>
        <v>I</v>
      </c>
      <c r="G107" s="36" t="str">
        <f>'[1]Werklijst 2021 06'!F108</f>
        <v>-</v>
      </c>
      <c r="H107" s="35" t="str">
        <f>'[1]Werklijst 2021 06'!G108</f>
        <v>M</v>
      </c>
      <c r="I107" s="34" t="str">
        <f>'[1]Werklijst 2021 06'!I108</f>
        <v>-</v>
      </c>
      <c r="J107" s="34" t="str">
        <f>'[1]Werklijst 2021 06'!J108</f>
        <v>-</v>
      </c>
      <c r="K107" s="32">
        <f>'[1]Werklijst 2021 06'!L108</f>
        <v>79</v>
      </c>
      <c r="L107" s="32">
        <f>'[1]Werklijst 2021 06'!M108</f>
        <v>79</v>
      </c>
      <c r="M107" s="32">
        <f>'[1]Werklijst 2021 06'!N108</f>
        <v>79</v>
      </c>
      <c r="N107" s="32">
        <f>'[1]Werklijst 2021 06'!P108</f>
        <v>180</v>
      </c>
      <c r="O107" s="32">
        <f>'[1]Werklijst 2021 06'!S108</f>
        <v>0</v>
      </c>
      <c r="P107" s="33" t="str">
        <f>'[1]Werklijst 2021 06'!T108</f>
        <v>7730757</v>
      </c>
      <c r="Q107" s="31" t="str">
        <f>'[1]Werklijst 2021 06'!U108</f>
        <v>FLEXI T+ 380</v>
      </c>
      <c r="R107" s="32" t="str">
        <f>'[1]Werklijst 2021 06'!V108</f>
        <v>TITUS HEALTHCARE / PROSAN INTERNATIONAL B.V.</v>
      </c>
      <c r="S107" s="30" t="str">
        <f>'[1]Werklijst 2021 06'!W108</f>
        <v>1 IUD</v>
      </c>
      <c r="T107" s="31" t="str">
        <f>'[1]Werklijst 2021 06'!X108</f>
        <v>60</v>
      </c>
      <c r="U107" s="30">
        <f>'[1]Werklijst 2021 06'!AC108</f>
        <v>55</v>
      </c>
      <c r="V107" s="29">
        <f>'[1]Werklijst 2021 06'!AD108</f>
        <v>65.41</v>
      </c>
      <c r="W107" s="30">
        <f>'[1]Werklijst 2021 06'!AE108</f>
        <v>58.3</v>
      </c>
      <c r="X107" s="29">
        <f>'[1]Werklijst 2021 06'!AF108</f>
        <v>65.41</v>
      </c>
      <c r="Y107" s="30">
        <f>'[1]Werklijst 2021 06'!AG108</f>
        <v>58.3</v>
      </c>
      <c r="Z107" s="29">
        <f>'[1]Werklijst 2021 06'!AM108</f>
        <v>65.41</v>
      </c>
      <c r="AA107" s="30">
        <f>'[1]Werklijst 2021 06'!AN108</f>
        <v>58.3</v>
      </c>
      <c r="AB107" s="29">
        <f>'[1]Werklijst 2021 06'!AO108</f>
        <v>0</v>
      </c>
      <c r="AC107" s="29">
        <f>'[1]Werklijst 2021 06'!AP108</f>
        <v>0</v>
      </c>
      <c r="AD107" s="28" t="str">
        <f>+'[1]Werklijst 2021 06'!AQ108</f>
        <v>nieuw/nouveau</v>
      </c>
    </row>
    <row r="108" spans="1:30" s="11" customFormat="1" x14ac:dyDescent="0.2">
      <c r="A108" s="10">
        <f>'[1]Werklijst 2021 06'!A109</f>
        <v>3532876</v>
      </c>
      <c r="B108" s="3" t="str">
        <f>'[1]Werklijst 2021 06'!B109</f>
        <v>GAELLE 20 3 x 21</v>
      </c>
      <c r="C108" s="3" t="str">
        <f>'[1]Werklijst 2021 06'!C109</f>
        <v>MITHRA PHARMACEUTICALS</v>
      </c>
      <c r="D108" s="3">
        <f>'[1]Werklijst 2021 06'!H109</f>
        <v>3</v>
      </c>
      <c r="E108" s="7">
        <f>'[1]Werklijst 2021 06'!D109</f>
        <v>1</v>
      </c>
      <c r="F108" s="7" t="str">
        <f>'[1]Werklijst 2021 06'!E109</f>
        <v>-</v>
      </c>
      <c r="G108" s="9" t="str">
        <f>'[1]Werklijst 2021 06'!F109</f>
        <v>-</v>
      </c>
      <c r="H108" s="8" t="str">
        <f>'[1]Werklijst 2021 06'!G109</f>
        <v>S</v>
      </c>
      <c r="I108" s="7" t="str">
        <f>'[1]Werklijst 2021 06'!I109</f>
        <v>G</v>
      </c>
      <c r="J108" s="7" t="str">
        <f>'[1]Werklijst 2021 06'!J109</f>
        <v>Cx</v>
      </c>
      <c r="K108" s="5">
        <f>'[1]Werklijst 2021 06'!L109</f>
        <v>11.28</v>
      </c>
      <c r="L108" s="5">
        <f>'[1]Werklijst 2021 06'!M109</f>
        <v>11.28</v>
      </c>
      <c r="M108" s="5">
        <f>'[1]Werklijst 2021 06'!N109</f>
        <v>7.27</v>
      </c>
      <c r="N108" s="5">
        <f>'[1]Werklijst 2021 06'!P109</f>
        <v>9</v>
      </c>
      <c r="O108" s="5">
        <f>'[1]Werklijst 2021 06'!S109</f>
        <v>0</v>
      </c>
      <c r="P108" s="6" t="str">
        <f>'[1]Werklijst 2021 06'!T109</f>
        <v>7718307</v>
      </c>
      <c r="Q108" s="3" t="str">
        <f>'[1]Werklijst 2021 06'!U109</f>
        <v>GAELLE 20</v>
      </c>
      <c r="R108" s="5" t="str">
        <f>'[1]Werklijst 2021 06'!V109</f>
        <v>MITHRA PHARMACEUTICALS</v>
      </c>
      <c r="S108" s="4" t="str">
        <f>'[1]Werklijst 2021 06'!W109</f>
        <v>21 tabl</v>
      </c>
      <c r="T108" s="3">
        <f>'[1]Werklijst 2021 06'!X109</f>
        <v>1</v>
      </c>
      <c r="U108" s="2">
        <f>'[1]Werklijst 2021 06'!AC109</f>
        <v>22.63</v>
      </c>
      <c r="V108" s="2">
        <f>'[1]Werklijst 2021 06'!AD109</f>
        <v>2.2462</v>
      </c>
      <c r="W108" s="2" t="str">
        <f>'[1]Werklijst 2021 06'!AE109</f>
        <v/>
      </c>
      <c r="X108" s="2">
        <f>'[1]Werklijst 2021 06'!AF109</f>
        <v>2.2462</v>
      </c>
      <c r="Y108" s="2" t="str">
        <f>'[1]Werklijst 2021 06'!AG109</f>
        <v/>
      </c>
      <c r="Z108" s="2">
        <f>'[1]Werklijst 2021 06'!AM109</f>
        <v>2.2462</v>
      </c>
      <c r="AA108" s="2" t="str">
        <f>'[1]Werklijst 2021 06'!AN109</f>
        <v/>
      </c>
      <c r="AB108" s="2">
        <f>'[1]Werklijst 2021 06'!AO109</f>
        <v>0</v>
      </c>
      <c r="AC108" s="2" t="str">
        <f>'[1]Werklijst 2021 06'!AP109</f>
        <v/>
      </c>
      <c r="AD108" s="1" t="str">
        <f>+'[1]Werklijst 2021 06'!AQ109</f>
        <v>-</v>
      </c>
    </row>
    <row r="109" spans="1:30" s="11" customFormat="1" x14ac:dyDescent="0.2">
      <c r="A109" s="10">
        <f>'[1]Werklijst 2021 06'!A110</f>
        <v>3532850</v>
      </c>
      <c r="B109" s="3" t="str">
        <f>'[1]Werklijst 2021 06'!B110</f>
        <v>GAELLE 20 6 x 21</v>
      </c>
      <c r="C109" s="3" t="str">
        <f>'[1]Werklijst 2021 06'!C110</f>
        <v>MITHRA PHARMACEUTICALS</v>
      </c>
      <c r="D109" s="3">
        <f>'[1]Werklijst 2021 06'!H110</f>
        <v>6</v>
      </c>
      <c r="E109" s="7">
        <f>'[1]Werklijst 2021 06'!D110</f>
        <v>1</v>
      </c>
      <c r="F109" s="7" t="str">
        <f>'[1]Werklijst 2021 06'!E110</f>
        <v>-</v>
      </c>
      <c r="G109" s="9" t="str">
        <f>'[1]Werklijst 2021 06'!F110</f>
        <v>-</v>
      </c>
      <c r="H109" s="8" t="str">
        <f>'[1]Werklijst 2021 06'!G110</f>
        <v>S</v>
      </c>
      <c r="I109" s="7" t="str">
        <f>'[1]Werklijst 2021 06'!I110</f>
        <v>G</v>
      </c>
      <c r="J109" s="7" t="str">
        <f>'[1]Werklijst 2021 06'!J110</f>
        <v>Cx</v>
      </c>
      <c r="K109" s="5">
        <f>'[1]Werklijst 2021 06'!L110</f>
        <v>17.02</v>
      </c>
      <c r="L109" s="5">
        <f>'[1]Werklijst 2021 06'!M110</f>
        <v>17.02</v>
      </c>
      <c r="M109" s="5">
        <f>'[1]Werklijst 2021 06'!N110</f>
        <v>13.55</v>
      </c>
      <c r="N109" s="5">
        <f>'[1]Werklijst 2021 06'!P110</f>
        <v>18</v>
      </c>
      <c r="O109" s="5">
        <f>'[1]Werklijst 2021 06'!S110</f>
        <v>0</v>
      </c>
      <c r="P109" s="6" t="str">
        <f>'[1]Werklijst 2021 06'!T110</f>
        <v>-</v>
      </c>
      <c r="Q109" s="3" t="str">
        <f>'[1]Werklijst 2021 06'!U110</f>
        <v>-</v>
      </c>
      <c r="R109" s="5" t="str">
        <f>'[1]Werklijst 2021 06'!V110</f>
        <v>-</v>
      </c>
      <c r="S109" s="4" t="str">
        <f>'[1]Werklijst 2021 06'!W110</f>
        <v>-</v>
      </c>
      <c r="T109" s="3" t="str">
        <f>'[1]Werklijst 2021 06'!X110</f>
        <v>-</v>
      </c>
      <c r="U109" s="2">
        <f>'[1]Werklijst 2021 06'!AC110</f>
        <v>22.63</v>
      </c>
      <c r="V109" s="2" t="str">
        <f>'[1]Werklijst 2021 06'!AD110</f>
        <v/>
      </c>
      <c r="W109" s="2" t="str">
        <f>'[1]Werklijst 2021 06'!AE110</f>
        <v/>
      </c>
      <c r="X109" s="2" t="str">
        <f>'[1]Werklijst 2021 06'!AF110</f>
        <v/>
      </c>
      <c r="Y109" s="2" t="str">
        <f>'[1]Werklijst 2021 06'!AG110</f>
        <v/>
      </c>
      <c r="Z109" s="2" t="str">
        <f>'[1]Werklijst 2021 06'!AM110</f>
        <v/>
      </c>
      <c r="AA109" s="2" t="str">
        <f>'[1]Werklijst 2021 06'!AN110</f>
        <v/>
      </c>
      <c r="AB109" s="2" t="str">
        <f>'[1]Werklijst 2021 06'!AO110</f>
        <v/>
      </c>
      <c r="AC109" s="2" t="str">
        <f>'[1]Werklijst 2021 06'!AP110</f>
        <v/>
      </c>
      <c r="AD109" s="1" t="str">
        <f>+'[1]Werklijst 2021 06'!AQ110</f>
        <v>-</v>
      </c>
    </row>
    <row r="110" spans="1:30" s="11" customFormat="1" x14ac:dyDescent="0.2">
      <c r="A110" s="10">
        <f>'[1]Werklijst 2021 06'!A111</f>
        <v>3532868</v>
      </c>
      <c r="B110" s="3" t="str">
        <f>'[1]Werklijst 2021 06'!B111</f>
        <v>GAELLE 20 13 x 21</v>
      </c>
      <c r="C110" s="3" t="str">
        <f>'[1]Werklijst 2021 06'!C111</f>
        <v>MITHRA PHARMACEUTICALS</v>
      </c>
      <c r="D110" s="3">
        <f>'[1]Werklijst 2021 06'!H111</f>
        <v>13</v>
      </c>
      <c r="E110" s="7">
        <f>'[1]Werklijst 2021 06'!D111</f>
        <v>1</v>
      </c>
      <c r="F110" s="7" t="str">
        <f>'[1]Werklijst 2021 06'!E111</f>
        <v>-</v>
      </c>
      <c r="G110" s="9" t="str">
        <f>'[1]Werklijst 2021 06'!F111</f>
        <v>-</v>
      </c>
      <c r="H110" s="8" t="str">
        <f>'[1]Werklijst 2021 06'!G111</f>
        <v>S</v>
      </c>
      <c r="I110" s="7" t="str">
        <f>'[1]Werklijst 2021 06'!I111</f>
        <v>G</v>
      </c>
      <c r="J110" s="7" t="str">
        <f>'[1]Werklijst 2021 06'!J111</f>
        <v>Cx</v>
      </c>
      <c r="K110" s="5">
        <f>'[1]Werklijst 2021 06'!L111</f>
        <v>32.5</v>
      </c>
      <c r="L110" s="5">
        <f>'[1]Werklijst 2021 06'!M111</f>
        <v>32.5</v>
      </c>
      <c r="M110" s="5">
        <f>'[1]Werklijst 2021 06'!N111</f>
        <v>27.46</v>
      </c>
      <c r="N110" s="5">
        <f>'[1]Werklijst 2021 06'!P111</f>
        <v>39</v>
      </c>
      <c r="O110" s="5">
        <f>'[1]Werklijst 2021 06'!S111</f>
        <v>0</v>
      </c>
      <c r="P110" s="6" t="str">
        <f>'[1]Werklijst 2021 06'!T111</f>
        <v>-</v>
      </c>
      <c r="Q110" s="3" t="str">
        <f>'[1]Werklijst 2021 06'!U111</f>
        <v>-</v>
      </c>
      <c r="R110" s="5" t="str">
        <f>'[1]Werklijst 2021 06'!V111</f>
        <v>-</v>
      </c>
      <c r="S110" s="4" t="str">
        <f>'[1]Werklijst 2021 06'!W111</f>
        <v>-</v>
      </c>
      <c r="T110" s="3" t="str">
        <f>'[1]Werklijst 2021 06'!X111</f>
        <v>-</v>
      </c>
      <c r="U110" s="2">
        <f>'[1]Werklijst 2021 06'!AC111</f>
        <v>22.63</v>
      </c>
      <c r="V110" s="2" t="str">
        <f>'[1]Werklijst 2021 06'!AD111</f>
        <v/>
      </c>
      <c r="W110" s="2" t="str">
        <f>'[1]Werklijst 2021 06'!AE111</f>
        <v/>
      </c>
      <c r="X110" s="2" t="str">
        <f>'[1]Werklijst 2021 06'!AF111</f>
        <v/>
      </c>
      <c r="Y110" s="2" t="str">
        <f>'[1]Werklijst 2021 06'!AG111</f>
        <v/>
      </c>
      <c r="Z110" s="2" t="str">
        <f>'[1]Werklijst 2021 06'!AM111</f>
        <v/>
      </c>
      <c r="AA110" s="2" t="str">
        <f>'[1]Werklijst 2021 06'!AN111</f>
        <v/>
      </c>
      <c r="AB110" s="2" t="str">
        <f>'[1]Werklijst 2021 06'!AO111</f>
        <v/>
      </c>
      <c r="AC110" s="2" t="str">
        <f>'[1]Werklijst 2021 06'!AP111</f>
        <v/>
      </c>
      <c r="AD110" s="1" t="str">
        <f>+'[1]Werklijst 2021 06'!AQ111</f>
        <v>-</v>
      </c>
    </row>
    <row r="111" spans="1:30" s="11" customFormat="1" x14ac:dyDescent="0.2">
      <c r="A111" s="10" t="str">
        <f>'[1]Werklijst 2021 06'!A112</f>
        <v>3532884</v>
      </c>
      <c r="B111" s="3" t="str">
        <f>'[1]Werklijst 2021 06'!B112</f>
        <v>GAELLE 30 3 x 21</v>
      </c>
      <c r="C111" s="3" t="str">
        <f>'[1]Werklijst 2021 06'!C112</f>
        <v>MITHRA PHARMACEUTICALS</v>
      </c>
      <c r="D111" s="3">
        <f>'[1]Werklijst 2021 06'!H112</f>
        <v>3</v>
      </c>
      <c r="E111" s="7">
        <f>'[1]Werklijst 2021 06'!D112</f>
        <v>1</v>
      </c>
      <c r="F111" s="7" t="str">
        <f>'[1]Werklijst 2021 06'!E112</f>
        <v>-</v>
      </c>
      <c r="G111" s="9" t="str">
        <f>'[1]Werklijst 2021 06'!F112</f>
        <v>-</v>
      </c>
      <c r="H111" s="8" t="str">
        <f>'[1]Werklijst 2021 06'!G112</f>
        <v>S</v>
      </c>
      <c r="I111" s="7" t="str">
        <f>'[1]Werklijst 2021 06'!I112</f>
        <v>G</v>
      </c>
      <c r="J111" s="7" t="str">
        <f>'[1]Werklijst 2021 06'!J112</f>
        <v>Cx</v>
      </c>
      <c r="K111" s="5">
        <f>'[1]Werklijst 2021 06'!L112</f>
        <v>11.28</v>
      </c>
      <c r="L111" s="5">
        <f>'[1]Werklijst 2021 06'!M112</f>
        <v>11.28</v>
      </c>
      <c r="M111" s="5">
        <f>'[1]Werklijst 2021 06'!N112</f>
        <v>7.27</v>
      </c>
      <c r="N111" s="5">
        <f>'[1]Werklijst 2021 06'!P112</f>
        <v>9</v>
      </c>
      <c r="O111" s="5">
        <f>'[1]Werklijst 2021 06'!S112</f>
        <v>0</v>
      </c>
      <c r="P111" s="6" t="str">
        <f>'[1]Werklijst 2021 06'!T112</f>
        <v>7718315</v>
      </c>
      <c r="Q111" s="3" t="str">
        <f>'[1]Werklijst 2021 06'!U112</f>
        <v xml:space="preserve">GAELLE 30 </v>
      </c>
      <c r="R111" s="5" t="str">
        <f>'[1]Werklijst 2021 06'!V112</f>
        <v>MITHRA PHARMACEUTICALS</v>
      </c>
      <c r="S111" s="4" t="str">
        <f>'[1]Werklijst 2021 06'!W112</f>
        <v>21 tabl</v>
      </c>
      <c r="T111" s="3">
        <f>'[1]Werklijst 2021 06'!X112</f>
        <v>1</v>
      </c>
      <c r="U111" s="2">
        <f>'[1]Werklijst 2021 06'!AC112</f>
        <v>22.63</v>
      </c>
      <c r="V111" s="2">
        <f>'[1]Werklijst 2021 06'!AD112</f>
        <v>2.2462</v>
      </c>
      <c r="W111" s="2" t="str">
        <f>'[1]Werklijst 2021 06'!AE112</f>
        <v/>
      </c>
      <c r="X111" s="2">
        <f>'[1]Werklijst 2021 06'!AF112</f>
        <v>2.2462</v>
      </c>
      <c r="Y111" s="2" t="str">
        <f>'[1]Werklijst 2021 06'!AG112</f>
        <v/>
      </c>
      <c r="Z111" s="2">
        <f>'[1]Werklijst 2021 06'!AM112</f>
        <v>2.2462</v>
      </c>
      <c r="AA111" s="2" t="str">
        <f>'[1]Werklijst 2021 06'!AN112</f>
        <v/>
      </c>
      <c r="AB111" s="2">
        <f>'[1]Werklijst 2021 06'!AO112</f>
        <v>0</v>
      </c>
      <c r="AC111" s="2" t="str">
        <f>'[1]Werklijst 2021 06'!AP112</f>
        <v/>
      </c>
      <c r="AD111" s="1" t="str">
        <f>+'[1]Werklijst 2021 06'!AQ112</f>
        <v>-</v>
      </c>
    </row>
    <row r="112" spans="1:30" s="11" customFormat="1" x14ac:dyDescent="0.2">
      <c r="A112" s="10" t="str">
        <f>'[1]Werklijst 2021 06'!A113</f>
        <v>3532892</v>
      </c>
      <c r="B112" s="3" t="str">
        <f>'[1]Werklijst 2021 06'!B113</f>
        <v>GAELLE 30 6 x 21</v>
      </c>
      <c r="C112" s="3" t="str">
        <f>'[1]Werklijst 2021 06'!C113</f>
        <v>MITHRA PHARMACEUTICALS</v>
      </c>
      <c r="D112" s="3">
        <f>'[1]Werklijst 2021 06'!H113</f>
        <v>6</v>
      </c>
      <c r="E112" s="7">
        <f>'[1]Werklijst 2021 06'!D113</f>
        <v>1</v>
      </c>
      <c r="F112" s="7" t="str">
        <f>'[1]Werklijst 2021 06'!E113</f>
        <v>-</v>
      </c>
      <c r="G112" s="9" t="str">
        <f>'[1]Werklijst 2021 06'!F113</f>
        <v>-</v>
      </c>
      <c r="H112" s="8" t="str">
        <f>'[1]Werklijst 2021 06'!G113</f>
        <v>S</v>
      </c>
      <c r="I112" s="7" t="str">
        <f>'[1]Werklijst 2021 06'!I113</f>
        <v>G</v>
      </c>
      <c r="J112" s="7" t="str">
        <f>'[1]Werklijst 2021 06'!J113</f>
        <v>Cx</v>
      </c>
      <c r="K112" s="5">
        <f>'[1]Werklijst 2021 06'!L113</f>
        <v>17.02</v>
      </c>
      <c r="L112" s="5">
        <f>'[1]Werklijst 2021 06'!M113</f>
        <v>17.02</v>
      </c>
      <c r="M112" s="5">
        <f>'[1]Werklijst 2021 06'!N113</f>
        <v>13.55</v>
      </c>
      <c r="N112" s="5">
        <f>'[1]Werklijst 2021 06'!P113</f>
        <v>18</v>
      </c>
      <c r="O112" s="5">
        <f>'[1]Werklijst 2021 06'!S113</f>
        <v>0</v>
      </c>
      <c r="P112" s="6" t="str">
        <f>'[1]Werklijst 2021 06'!T113</f>
        <v>-</v>
      </c>
      <c r="Q112" s="3" t="str">
        <f>'[1]Werklijst 2021 06'!U113</f>
        <v>-</v>
      </c>
      <c r="R112" s="5" t="str">
        <f>'[1]Werklijst 2021 06'!V113</f>
        <v>-</v>
      </c>
      <c r="S112" s="4" t="str">
        <f>'[1]Werklijst 2021 06'!W113</f>
        <v>-</v>
      </c>
      <c r="T112" s="3" t="str">
        <f>'[1]Werklijst 2021 06'!X113</f>
        <v>-</v>
      </c>
      <c r="U112" s="2">
        <f>'[1]Werklijst 2021 06'!AC113</f>
        <v>22.63</v>
      </c>
      <c r="V112" s="2" t="str">
        <f>'[1]Werklijst 2021 06'!AD113</f>
        <v/>
      </c>
      <c r="W112" s="2" t="str">
        <f>'[1]Werklijst 2021 06'!AE113</f>
        <v/>
      </c>
      <c r="X112" s="2" t="str">
        <f>'[1]Werklijst 2021 06'!AF113</f>
        <v/>
      </c>
      <c r="Y112" s="2" t="str">
        <f>'[1]Werklijst 2021 06'!AG113</f>
        <v/>
      </c>
      <c r="Z112" s="2" t="str">
        <f>'[1]Werklijst 2021 06'!AM113</f>
        <v/>
      </c>
      <c r="AA112" s="2" t="str">
        <f>'[1]Werklijst 2021 06'!AN113</f>
        <v/>
      </c>
      <c r="AB112" s="2" t="str">
        <f>'[1]Werklijst 2021 06'!AO113</f>
        <v/>
      </c>
      <c r="AC112" s="2" t="str">
        <f>'[1]Werklijst 2021 06'!AP113</f>
        <v/>
      </c>
      <c r="AD112" s="1" t="str">
        <f>+'[1]Werklijst 2021 06'!AQ113</f>
        <v>-</v>
      </c>
    </row>
    <row r="113" spans="1:81" s="11" customFormat="1" x14ac:dyDescent="0.2">
      <c r="A113" s="10">
        <f>'[1]Werklijst 2021 06'!A114</f>
        <v>3532900</v>
      </c>
      <c r="B113" s="3" t="str">
        <f>'[1]Werklijst 2021 06'!B114</f>
        <v>GAELLE 30 13 x 21</v>
      </c>
      <c r="C113" s="3" t="str">
        <f>'[1]Werklijst 2021 06'!C114</f>
        <v>MITHRA PHARMACEUTICALS</v>
      </c>
      <c r="D113" s="3">
        <f>'[1]Werklijst 2021 06'!H114</f>
        <v>13</v>
      </c>
      <c r="E113" s="7">
        <f>'[1]Werklijst 2021 06'!D114</f>
        <v>1</v>
      </c>
      <c r="F113" s="7" t="str">
        <f>'[1]Werklijst 2021 06'!E114</f>
        <v>-</v>
      </c>
      <c r="G113" s="9" t="str">
        <f>'[1]Werklijst 2021 06'!F114</f>
        <v>-</v>
      </c>
      <c r="H113" s="8" t="str">
        <f>'[1]Werklijst 2021 06'!G114</f>
        <v>S</v>
      </c>
      <c r="I113" s="7" t="str">
        <f>'[1]Werklijst 2021 06'!I114</f>
        <v>G</v>
      </c>
      <c r="J113" s="7" t="str">
        <f>'[1]Werklijst 2021 06'!J114</f>
        <v>Cx</v>
      </c>
      <c r="K113" s="5">
        <f>'[1]Werklijst 2021 06'!L114</f>
        <v>32.5</v>
      </c>
      <c r="L113" s="5">
        <f>'[1]Werklijst 2021 06'!M114</f>
        <v>32.5</v>
      </c>
      <c r="M113" s="5">
        <f>'[1]Werklijst 2021 06'!N114</f>
        <v>27.46</v>
      </c>
      <c r="N113" s="5">
        <f>'[1]Werklijst 2021 06'!P114</f>
        <v>39</v>
      </c>
      <c r="O113" s="5">
        <f>'[1]Werklijst 2021 06'!S114</f>
        <v>0</v>
      </c>
      <c r="P113" s="6" t="str">
        <f>'[1]Werklijst 2021 06'!T114</f>
        <v>-</v>
      </c>
      <c r="Q113" s="3" t="str">
        <f>'[1]Werklijst 2021 06'!U114</f>
        <v>-</v>
      </c>
      <c r="R113" s="5" t="str">
        <f>'[1]Werklijst 2021 06'!V114</f>
        <v>-</v>
      </c>
      <c r="S113" s="4" t="str">
        <f>'[1]Werklijst 2021 06'!W114</f>
        <v>-</v>
      </c>
      <c r="T113" s="3" t="str">
        <f>'[1]Werklijst 2021 06'!X114</f>
        <v>-</v>
      </c>
      <c r="U113" s="2">
        <f>'[1]Werklijst 2021 06'!AC114</f>
        <v>22.63</v>
      </c>
      <c r="V113" s="2" t="str">
        <f>'[1]Werklijst 2021 06'!AD114</f>
        <v/>
      </c>
      <c r="W113" s="2" t="str">
        <f>'[1]Werklijst 2021 06'!AE114</f>
        <v/>
      </c>
      <c r="X113" s="2" t="str">
        <f>'[1]Werklijst 2021 06'!AF114</f>
        <v/>
      </c>
      <c r="Y113" s="2" t="str">
        <f>'[1]Werklijst 2021 06'!AG114</f>
        <v/>
      </c>
      <c r="Z113" s="2" t="str">
        <f>'[1]Werklijst 2021 06'!AM114</f>
        <v/>
      </c>
      <c r="AA113" s="2" t="str">
        <f>'[1]Werklijst 2021 06'!AN114</f>
        <v/>
      </c>
      <c r="AB113" s="2" t="str">
        <f>'[1]Werklijst 2021 06'!AO114</f>
        <v/>
      </c>
      <c r="AC113" s="2" t="str">
        <f>'[1]Werklijst 2021 06'!AP114</f>
        <v/>
      </c>
      <c r="AD113" s="1" t="str">
        <f>+'[1]Werklijst 2021 06'!AQ114</f>
        <v>-</v>
      </c>
    </row>
    <row r="114" spans="1:81" s="12" customFormat="1" x14ac:dyDescent="0.2">
      <c r="A114" s="10">
        <f>'[1]Werklijst 2021 06'!A115</f>
        <v>1143973</v>
      </c>
      <c r="B114" s="3" t="str">
        <f>'[1]Werklijst 2021 06'!B115</f>
        <v>GRACIAL COMP 1X22</v>
      </c>
      <c r="C114" s="3" t="str">
        <f>'[1]Werklijst 2021 06'!C115</f>
        <v>Aspen</v>
      </c>
      <c r="D114" s="3">
        <f>'[1]Werklijst 2021 06'!H115</f>
        <v>1</v>
      </c>
      <c r="E114" s="7" t="str">
        <f>'[1]Werklijst 2021 06'!D115</f>
        <v>-</v>
      </c>
      <c r="F114" s="7" t="str">
        <f>'[1]Werklijst 2021 06'!E115</f>
        <v>-</v>
      </c>
      <c r="G114" s="9" t="str">
        <f>'[1]Werklijst 2021 06'!F115</f>
        <v>-</v>
      </c>
      <c r="H114" s="8" t="str">
        <f>'[1]Werklijst 2021 06'!G115</f>
        <v>S</v>
      </c>
      <c r="I114" s="7" t="str">
        <f>'[1]Werklijst 2021 06'!I115</f>
        <v>-</v>
      </c>
      <c r="J114" s="7" t="str">
        <f>'[1]Werklijst 2021 06'!J115</f>
        <v>-</v>
      </c>
      <c r="K114" s="5">
        <f>'[1]Werklijst 2021 06'!L115</f>
        <v>8.68</v>
      </c>
      <c r="L114" s="5">
        <f>'[1]Werklijst 2021 06'!M115</f>
        <v>8.68</v>
      </c>
      <c r="M114" s="5">
        <f>'[1]Werklijst 2021 06'!N115</f>
        <v>8.68</v>
      </c>
      <c r="N114" s="5">
        <f>'[1]Werklijst 2021 06'!P115</f>
        <v>3</v>
      </c>
      <c r="O114" s="5">
        <f>'[1]Werklijst 2021 06'!S115</f>
        <v>5.68</v>
      </c>
      <c r="P114" s="6" t="str">
        <f>'[1]Werklijst 2021 06'!T115</f>
        <v>7704695</v>
      </c>
      <c r="Q114" s="3" t="str">
        <f>'[1]Werklijst 2021 06'!U115</f>
        <v>GRACIAL</v>
      </c>
      <c r="R114" s="5" t="str">
        <f>'[1]Werklijst 2021 06'!V115</f>
        <v>Aspen</v>
      </c>
      <c r="S114" s="4" t="str">
        <f>'[1]Werklijst 2021 06'!W115</f>
        <v>22 tabl</v>
      </c>
      <c r="T114" s="3">
        <f>'[1]Werklijst 2021 06'!X115</f>
        <v>1</v>
      </c>
      <c r="U114" s="2">
        <f>'[1]Werklijst 2021 06'!AC115</f>
        <v>48.8</v>
      </c>
      <c r="V114" s="2">
        <f>'[1]Werklijst 2021 06'!AD115</f>
        <v>4.5262000000000002</v>
      </c>
      <c r="W114" s="2" t="str">
        <f>'[1]Werklijst 2021 06'!AE115</f>
        <v/>
      </c>
      <c r="X114" s="2">
        <f>'[1]Werklijst 2021 06'!AF115</f>
        <v>4.5262000000000002</v>
      </c>
      <c r="Y114" s="2" t="str">
        <f>'[1]Werklijst 2021 06'!AG115</f>
        <v/>
      </c>
      <c r="Z114" s="2">
        <f>'[1]Werklijst 2021 06'!AM115</f>
        <v>3</v>
      </c>
      <c r="AA114" s="2" t="str">
        <f>'[1]Werklijst 2021 06'!AN115</f>
        <v/>
      </c>
      <c r="AB114" s="2">
        <f>'[1]Werklijst 2021 06'!AO115</f>
        <v>1.5262000000000002</v>
      </c>
      <c r="AC114" s="2" t="str">
        <f>'[1]Werklijst 2021 06'!AP115</f>
        <v/>
      </c>
      <c r="AD114" s="1" t="str">
        <f>+'[1]Werklijst 2021 06'!AQ115</f>
        <v>-</v>
      </c>
    </row>
    <row r="115" spans="1:81" s="12" customFormat="1" x14ac:dyDescent="0.2">
      <c r="A115" s="10">
        <f>'[1]Werklijst 2021 06'!A116</f>
        <v>1174978</v>
      </c>
      <c r="B115" s="3" t="str">
        <f>'[1]Werklijst 2021 06'!B116</f>
        <v>GRACIAL COMP 3X22</v>
      </c>
      <c r="C115" s="3" t="str">
        <f>'[1]Werklijst 2021 06'!C116</f>
        <v>Aspen</v>
      </c>
      <c r="D115" s="3">
        <f>'[1]Werklijst 2021 06'!H116</f>
        <v>3</v>
      </c>
      <c r="E115" s="7" t="str">
        <f>'[1]Werklijst 2021 06'!D116</f>
        <v>-</v>
      </c>
      <c r="F115" s="7" t="str">
        <f>'[1]Werklijst 2021 06'!E116</f>
        <v>-</v>
      </c>
      <c r="G115" s="9" t="str">
        <f>'[1]Werklijst 2021 06'!F116</f>
        <v>-</v>
      </c>
      <c r="H115" s="8" t="str">
        <f>'[1]Werklijst 2021 06'!G116</f>
        <v>S</v>
      </c>
      <c r="I115" s="7" t="str">
        <f>'[1]Werklijst 2021 06'!I116</f>
        <v>-</v>
      </c>
      <c r="J115" s="7" t="str">
        <f>'[1]Werklijst 2021 06'!J116</f>
        <v>-</v>
      </c>
      <c r="K115" s="5">
        <f>'[1]Werklijst 2021 06'!L116</f>
        <v>24.78</v>
      </c>
      <c r="L115" s="5">
        <f>'[1]Werklijst 2021 06'!M116</f>
        <v>24.78</v>
      </c>
      <c r="M115" s="5">
        <f>'[1]Werklijst 2021 06'!N116</f>
        <v>24.78</v>
      </c>
      <c r="N115" s="5">
        <f>'[1]Werklijst 2021 06'!P116</f>
        <v>9</v>
      </c>
      <c r="O115" s="5">
        <f>'[1]Werklijst 2021 06'!S116</f>
        <v>15.780000000000001</v>
      </c>
      <c r="P115" s="6" t="str">
        <f>'[1]Werklijst 2021 06'!T116</f>
        <v>-</v>
      </c>
      <c r="Q115" s="3" t="str">
        <f>'[1]Werklijst 2021 06'!U116</f>
        <v>-</v>
      </c>
      <c r="R115" s="5" t="str">
        <f>'[1]Werklijst 2021 06'!V116</f>
        <v>-</v>
      </c>
      <c r="S115" s="4" t="str">
        <f>'[1]Werklijst 2021 06'!W116</f>
        <v>-</v>
      </c>
      <c r="T115" s="3" t="str">
        <f>'[1]Werklijst 2021 06'!X116</f>
        <v>-</v>
      </c>
      <c r="U115" s="2">
        <f>'[1]Werklijst 2021 06'!AC116</f>
        <v>48.8</v>
      </c>
      <c r="V115" s="2" t="str">
        <f>'[1]Werklijst 2021 06'!AD116</f>
        <v/>
      </c>
      <c r="W115" s="2" t="str">
        <f>'[1]Werklijst 2021 06'!AE116</f>
        <v/>
      </c>
      <c r="X115" s="2" t="str">
        <f>'[1]Werklijst 2021 06'!AF116</f>
        <v/>
      </c>
      <c r="Y115" s="2" t="str">
        <f>'[1]Werklijst 2021 06'!AG116</f>
        <v/>
      </c>
      <c r="Z115" s="2" t="str">
        <f>'[1]Werklijst 2021 06'!AM116</f>
        <v/>
      </c>
      <c r="AA115" s="2" t="str">
        <f>'[1]Werklijst 2021 06'!AN116</f>
        <v/>
      </c>
      <c r="AB115" s="2" t="str">
        <f>'[1]Werklijst 2021 06'!AO116</f>
        <v/>
      </c>
      <c r="AC115" s="2" t="str">
        <f>'[1]Werklijst 2021 06'!AP116</f>
        <v/>
      </c>
      <c r="AD115" s="1" t="str">
        <f>+'[1]Werklijst 2021 06'!AQ116</f>
        <v>-</v>
      </c>
    </row>
    <row r="116" spans="1:81" s="12" customFormat="1" ht="13.5" customHeight="1" x14ac:dyDescent="0.2">
      <c r="A116" s="10">
        <f>'[1]Werklijst 2021 06'!A117</f>
        <v>2340289</v>
      </c>
      <c r="B116" s="3" t="str">
        <f>'[1]Werklijst 2021 06'!B117</f>
        <v>GRACIAL COMP 13 X 22</v>
      </c>
      <c r="C116" s="3" t="str">
        <f>'[1]Werklijst 2021 06'!C117</f>
        <v>Aspen</v>
      </c>
      <c r="D116" s="3">
        <f>'[1]Werklijst 2021 06'!H117</f>
        <v>13</v>
      </c>
      <c r="E116" s="7" t="str">
        <f>'[1]Werklijst 2021 06'!D117</f>
        <v>-</v>
      </c>
      <c r="F116" s="7" t="str">
        <f>'[1]Werklijst 2021 06'!E117</f>
        <v>-</v>
      </c>
      <c r="G116" s="9" t="str">
        <f>'[1]Werklijst 2021 06'!F117</f>
        <v>-</v>
      </c>
      <c r="H116" s="8" t="str">
        <f>'[1]Werklijst 2021 06'!G117</f>
        <v>S</v>
      </c>
      <c r="I116" s="7" t="str">
        <f>'[1]Werklijst 2021 06'!I117</f>
        <v>-</v>
      </c>
      <c r="J116" s="7" t="str">
        <f>'[1]Werklijst 2021 06'!J117</f>
        <v>-</v>
      </c>
      <c r="K116" s="5">
        <f>'[1]Werklijst 2021 06'!L117</f>
        <v>61.92</v>
      </c>
      <c r="L116" s="5">
        <f>'[1]Werklijst 2021 06'!M117</f>
        <v>61.92</v>
      </c>
      <c r="M116" s="5">
        <f>'[1]Werklijst 2021 06'!N117</f>
        <v>61.92</v>
      </c>
      <c r="N116" s="5">
        <f>'[1]Werklijst 2021 06'!P117</f>
        <v>39</v>
      </c>
      <c r="O116" s="5">
        <f>'[1]Werklijst 2021 06'!S117</f>
        <v>22.92</v>
      </c>
      <c r="P116" s="6" t="str">
        <f>'[1]Werklijst 2021 06'!T117</f>
        <v>-</v>
      </c>
      <c r="Q116" s="3" t="str">
        <f>'[1]Werklijst 2021 06'!U117</f>
        <v>-</v>
      </c>
      <c r="R116" s="5" t="str">
        <f>'[1]Werklijst 2021 06'!V117</f>
        <v>-</v>
      </c>
      <c r="S116" s="4" t="str">
        <f>'[1]Werklijst 2021 06'!W117</f>
        <v>-</v>
      </c>
      <c r="T116" s="3" t="str">
        <f>'[1]Werklijst 2021 06'!X117</f>
        <v>-</v>
      </c>
      <c r="U116" s="2">
        <f>'[1]Werklijst 2021 06'!AC117</f>
        <v>48.8</v>
      </c>
      <c r="V116" s="2" t="str">
        <f>'[1]Werklijst 2021 06'!AD117</f>
        <v/>
      </c>
      <c r="W116" s="2" t="str">
        <f>'[1]Werklijst 2021 06'!AE117</f>
        <v/>
      </c>
      <c r="X116" s="2" t="str">
        <f>'[1]Werklijst 2021 06'!AF117</f>
        <v/>
      </c>
      <c r="Y116" s="2" t="str">
        <f>'[1]Werklijst 2021 06'!AG117</f>
        <v/>
      </c>
      <c r="Z116" s="2" t="str">
        <f>'[1]Werklijst 2021 06'!AM117</f>
        <v/>
      </c>
      <c r="AA116" s="2" t="str">
        <f>'[1]Werklijst 2021 06'!AN117</f>
        <v/>
      </c>
      <c r="AB116" s="2" t="str">
        <f>'[1]Werklijst 2021 06'!AO117</f>
        <v/>
      </c>
      <c r="AC116" s="2" t="str">
        <f>'[1]Werklijst 2021 06'!AP117</f>
        <v/>
      </c>
      <c r="AD116" s="1" t="str">
        <f>+'[1]Werklijst 2021 06'!AQ117</f>
        <v>-</v>
      </c>
    </row>
    <row r="117" spans="1:81" s="12" customFormat="1" x14ac:dyDescent="0.2">
      <c r="A117" s="23">
        <f>'[1]Werklijst 2021 06'!A118</f>
        <v>4309100</v>
      </c>
      <c r="B117" s="16" t="str">
        <f>'[1]Werklijst 2021 06'!B118</f>
        <v>GYN-CS 3</v>
      </c>
      <c r="C117" s="16" t="str">
        <f>'[1]Werklijst 2021 06'!C118</f>
        <v>CONTREL</v>
      </c>
      <c r="D117" s="16">
        <f>'[1]Werklijst 2021 06'!H118</f>
        <v>36</v>
      </c>
      <c r="E117" s="20" t="str">
        <f>'[1]Werklijst 2021 06'!D118</f>
        <v>-</v>
      </c>
      <c r="F117" s="20" t="str">
        <f>'[1]Werklijst 2021 06'!E118</f>
        <v>I</v>
      </c>
      <c r="G117" s="22" t="str">
        <f>'[1]Werklijst 2021 06'!F118</f>
        <v>-</v>
      </c>
      <c r="H117" s="21" t="str">
        <f>'[1]Werklijst 2021 06'!G118</f>
        <v>M</v>
      </c>
      <c r="I117" s="20" t="str">
        <f>'[1]Werklijst 2021 06'!I118</f>
        <v>-</v>
      </c>
      <c r="J117" s="20" t="str">
        <f>'[1]Werklijst 2021 06'!J118</f>
        <v>-</v>
      </c>
      <c r="K117" s="18">
        <f>'[1]Werklijst 2021 06'!L118</f>
        <v>129</v>
      </c>
      <c r="L117" s="18">
        <f>'[1]Werklijst 2021 06'!M118</f>
        <v>129</v>
      </c>
      <c r="M117" s="18">
        <f>'[1]Werklijst 2021 06'!N118</f>
        <v>129</v>
      </c>
      <c r="N117" s="18">
        <f>'[1]Werklijst 2021 06'!P118</f>
        <v>108</v>
      </c>
      <c r="O117" s="18">
        <f>'[1]Werklijst 2021 06'!S118</f>
        <v>21</v>
      </c>
      <c r="P117" s="19" t="str">
        <f>'[1]Werklijst 2021 06'!T118</f>
        <v>7729379</v>
      </c>
      <c r="Q117" s="16" t="str">
        <f>'[1]Werklijst 2021 06'!U118</f>
        <v>GYN-CS 3</v>
      </c>
      <c r="R117" s="18" t="str">
        <f>'[1]Werklijst 2021 06'!V118</f>
        <v>CONTREL</v>
      </c>
      <c r="S117" s="17" t="str">
        <f>'[1]Werklijst 2021 06'!W118</f>
        <v>1 IUD</v>
      </c>
      <c r="T117" s="16">
        <f>'[1]Werklijst 2021 06'!X118</f>
        <v>36</v>
      </c>
      <c r="U117" s="15">
        <f>'[1]Werklijst 2021 06'!AC118</f>
        <v>80.989999999999995</v>
      </c>
      <c r="V117" s="15">
        <f>'[1]Werklijst 2021 06'!AD118</f>
        <v>92.96</v>
      </c>
      <c r="W117" s="15">
        <f>'[1]Werklijst 2021 06'!AE118</f>
        <v>85.85</v>
      </c>
      <c r="X117" s="15">
        <f>'[1]Werklijst 2021 06'!AF118</f>
        <v>92.96</v>
      </c>
      <c r="Y117" s="15">
        <f>'[1]Werklijst 2021 06'!AG118</f>
        <v>85.85</v>
      </c>
      <c r="Z117" s="15">
        <f>'[1]Werklijst 2021 06'!AM118</f>
        <v>92.96</v>
      </c>
      <c r="AA117" s="15">
        <f>'[1]Werklijst 2021 06'!AN118</f>
        <v>85.85</v>
      </c>
      <c r="AB117" s="15">
        <f>'[1]Werklijst 2021 06'!AO118</f>
        <v>0</v>
      </c>
      <c r="AC117" s="15">
        <f>'[1]Werklijst 2021 06'!AP118</f>
        <v>0</v>
      </c>
      <c r="AD117" s="14" t="str">
        <f>+'[1]Werklijst 2021 06'!AQ118</f>
        <v>correction technique prijs/prix **</v>
      </c>
    </row>
    <row r="118" spans="1:81" s="13" customFormat="1" x14ac:dyDescent="0.2">
      <c r="A118" s="23">
        <f>'[1]Werklijst 2021 06'!A119</f>
        <v>4309118</v>
      </c>
      <c r="B118" s="16" t="str">
        <f>'[1]Werklijst 2021 06'!B119</f>
        <v>GYN-CS 10</v>
      </c>
      <c r="C118" s="16" t="str">
        <f>'[1]Werklijst 2021 06'!C119</f>
        <v>CONTREL</v>
      </c>
      <c r="D118" s="16">
        <f>'[1]Werklijst 2021 06'!H119</f>
        <v>120</v>
      </c>
      <c r="E118" s="20" t="str">
        <f>'[1]Werklijst 2021 06'!D119</f>
        <v>-</v>
      </c>
      <c r="F118" s="20" t="str">
        <f>'[1]Werklijst 2021 06'!E119</f>
        <v>I</v>
      </c>
      <c r="G118" s="22" t="str">
        <f>'[1]Werklijst 2021 06'!F119</f>
        <v>-</v>
      </c>
      <c r="H118" s="21" t="str">
        <f>'[1]Werklijst 2021 06'!G119</f>
        <v>M</v>
      </c>
      <c r="I118" s="20" t="str">
        <f>'[1]Werklijst 2021 06'!I119</f>
        <v>-</v>
      </c>
      <c r="J118" s="20" t="str">
        <f>'[1]Werklijst 2021 06'!J119</f>
        <v>-</v>
      </c>
      <c r="K118" s="18">
        <f>'[1]Werklijst 2021 06'!L119</f>
        <v>269</v>
      </c>
      <c r="L118" s="18">
        <f>'[1]Werklijst 2021 06'!M119</f>
        <v>269</v>
      </c>
      <c r="M118" s="18">
        <f>'[1]Werklijst 2021 06'!N119</f>
        <v>269</v>
      </c>
      <c r="N118" s="18">
        <f>'[1]Werklijst 2021 06'!P119</f>
        <v>360</v>
      </c>
      <c r="O118" s="18">
        <f>'[1]Werklijst 2021 06'!S119</f>
        <v>0</v>
      </c>
      <c r="P118" s="19" t="str">
        <f>'[1]Werklijst 2021 06'!T119</f>
        <v>7729387</v>
      </c>
      <c r="Q118" s="16" t="str">
        <f>'[1]Werklijst 2021 06'!U119</f>
        <v>GYN-CS 10</v>
      </c>
      <c r="R118" s="18" t="str">
        <f>'[1]Werklijst 2021 06'!V119</f>
        <v>CONTREL</v>
      </c>
      <c r="S118" s="17" t="str">
        <f>'[1]Werklijst 2021 06'!W119</f>
        <v>1 IUD</v>
      </c>
      <c r="T118" s="16">
        <f>'[1]Werklijst 2021 06'!X119</f>
        <v>120</v>
      </c>
      <c r="U118" s="15">
        <f>'[1]Werklijst 2021 06'!AC119</f>
        <v>168.6</v>
      </c>
      <c r="V118" s="15">
        <f>'[1]Werklijst 2021 06'!AD119</f>
        <v>185.83</v>
      </c>
      <c r="W118" s="15">
        <f>'[1]Werklijst 2021 06'!AE119</f>
        <v>178.72</v>
      </c>
      <c r="X118" s="15">
        <f>'[1]Werklijst 2021 06'!AF119</f>
        <v>185.83</v>
      </c>
      <c r="Y118" s="15">
        <f>'[1]Werklijst 2021 06'!AG119</f>
        <v>178.72</v>
      </c>
      <c r="Z118" s="15">
        <f>'[1]Werklijst 2021 06'!AM119</f>
        <v>185.83</v>
      </c>
      <c r="AA118" s="15">
        <f>'[1]Werklijst 2021 06'!AN119</f>
        <v>178.72</v>
      </c>
      <c r="AB118" s="15">
        <f>'[1]Werklijst 2021 06'!AO119</f>
        <v>0</v>
      </c>
      <c r="AC118" s="15">
        <f>'[1]Werklijst 2021 06'!AP119</f>
        <v>0</v>
      </c>
      <c r="AD118" s="14" t="str">
        <f>+'[1]Werklijst 2021 06'!AQ119</f>
        <v>correction technique prijs/prix **</v>
      </c>
    </row>
    <row r="119" spans="1:81" s="13" customFormat="1" x14ac:dyDescent="0.2">
      <c r="A119" s="23">
        <f>'[1]Werklijst 2021 06'!A120</f>
        <v>2497105</v>
      </c>
      <c r="B119" s="16" t="str">
        <f>'[1]Werklijst 2021 06'!B120</f>
        <v>GYNEFIX 200 IUD</v>
      </c>
      <c r="C119" s="16" t="str">
        <f>'[1]Werklijst 2021 06'!C120</f>
        <v>CONTREL</v>
      </c>
      <c r="D119" s="16">
        <f>'[1]Werklijst 2021 06'!H120</f>
        <v>60</v>
      </c>
      <c r="E119" s="20" t="str">
        <f>'[1]Werklijst 2021 06'!D120</f>
        <v>-</v>
      </c>
      <c r="F119" s="20" t="str">
        <f>'[1]Werklijst 2021 06'!E120</f>
        <v>I</v>
      </c>
      <c r="G119" s="22" t="str">
        <f>'[1]Werklijst 2021 06'!F120</f>
        <v>-</v>
      </c>
      <c r="H119" s="21" t="str">
        <f>'[1]Werklijst 2021 06'!G120</f>
        <v>M</v>
      </c>
      <c r="I119" s="20" t="str">
        <f>'[1]Werklijst 2021 06'!I120</f>
        <v>-</v>
      </c>
      <c r="J119" s="20" t="str">
        <f>'[1]Werklijst 2021 06'!J120</f>
        <v>-</v>
      </c>
      <c r="K119" s="18">
        <f>'[1]Werklijst 2021 06'!L120</f>
        <v>139</v>
      </c>
      <c r="L119" s="18">
        <f>'[1]Werklijst 2021 06'!M120</f>
        <v>139</v>
      </c>
      <c r="M119" s="18">
        <f>'[1]Werklijst 2021 06'!N120</f>
        <v>139</v>
      </c>
      <c r="N119" s="18">
        <f>'[1]Werklijst 2021 06'!P120</f>
        <v>180</v>
      </c>
      <c r="O119" s="18">
        <f>'[1]Werklijst 2021 06'!S120</f>
        <v>0</v>
      </c>
      <c r="P119" s="19" t="str">
        <f>'[1]Werklijst 2021 06'!T120</f>
        <v>7704703</v>
      </c>
      <c r="Q119" s="16" t="str">
        <f>'[1]Werklijst 2021 06'!U120</f>
        <v>GYNEFIX 200 IUD</v>
      </c>
      <c r="R119" s="18" t="str">
        <f>'[1]Werklijst 2021 06'!V120</f>
        <v>CONTREL</v>
      </c>
      <c r="S119" s="17" t="str">
        <f>'[1]Werklijst 2021 06'!W120</f>
        <v>1 IUD</v>
      </c>
      <c r="T119" s="16">
        <f>'[1]Werklijst 2021 06'!X120</f>
        <v>60</v>
      </c>
      <c r="U119" s="15">
        <f>'[1]Werklijst 2021 06'!AC120</f>
        <v>86.78</v>
      </c>
      <c r="V119" s="15">
        <f>'[1]Werklijst 2021 06'!AD120</f>
        <v>99.1</v>
      </c>
      <c r="W119" s="15">
        <f>'[1]Werklijst 2021 06'!AE120</f>
        <v>91.99</v>
      </c>
      <c r="X119" s="15">
        <f>'[1]Werklijst 2021 06'!AF120</f>
        <v>99.1</v>
      </c>
      <c r="Y119" s="15">
        <f>'[1]Werklijst 2021 06'!AG120</f>
        <v>91.99</v>
      </c>
      <c r="Z119" s="15">
        <f>'[1]Werklijst 2021 06'!AM120</f>
        <v>99.1</v>
      </c>
      <c r="AA119" s="15">
        <f>'[1]Werklijst 2021 06'!AN120</f>
        <v>91.99</v>
      </c>
      <c r="AB119" s="15">
        <f>'[1]Werklijst 2021 06'!AO120</f>
        <v>0</v>
      </c>
      <c r="AC119" s="15">
        <f>'[1]Werklijst 2021 06'!AP120</f>
        <v>0</v>
      </c>
      <c r="AD119" s="14" t="str">
        <f>+'[1]Werklijst 2021 06'!AQ120</f>
        <v>correction technique prijs/prix **</v>
      </c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</row>
    <row r="120" spans="1:81" s="13" customFormat="1" x14ac:dyDescent="0.2">
      <c r="A120" s="23">
        <f>'[1]Werklijst 2021 06'!A121</f>
        <v>2497097</v>
      </c>
      <c r="B120" s="16" t="str">
        <f>'[1]Werklijst 2021 06'!B121</f>
        <v>GYNEFIX 330 IUD</v>
      </c>
      <c r="C120" s="16" t="str">
        <f>'[1]Werklijst 2021 06'!C121</f>
        <v>CONTREL</v>
      </c>
      <c r="D120" s="16">
        <f>'[1]Werklijst 2021 06'!H121</f>
        <v>60</v>
      </c>
      <c r="E120" s="20" t="str">
        <f>'[1]Werklijst 2021 06'!D121</f>
        <v>-</v>
      </c>
      <c r="F120" s="20" t="str">
        <f>'[1]Werklijst 2021 06'!E121</f>
        <v>I</v>
      </c>
      <c r="G120" s="22" t="str">
        <f>'[1]Werklijst 2021 06'!F121</f>
        <v>-</v>
      </c>
      <c r="H120" s="21" t="str">
        <f>'[1]Werklijst 2021 06'!G121</f>
        <v>M</v>
      </c>
      <c r="I120" s="20" t="str">
        <f>'[1]Werklijst 2021 06'!I121</f>
        <v>-</v>
      </c>
      <c r="J120" s="20" t="str">
        <f>'[1]Werklijst 2021 06'!J121</f>
        <v>-</v>
      </c>
      <c r="K120" s="18">
        <f>'[1]Werklijst 2021 06'!L121</f>
        <v>139</v>
      </c>
      <c r="L120" s="18">
        <f>'[1]Werklijst 2021 06'!M121</f>
        <v>139</v>
      </c>
      <c r="M120" s="18">
        <f>'[1]Werklijst 2021 06'!N121</f>
        <v>139</v>
      </c>
      <c r="N120" s="18">
        <f>'[1]Werklijst 2021 06'!P121</f>
        <v>180</v>
      </c>
      <c r="O120" s="18">
        <f>'[1]Werklijst 2021 06'!S121</f>
        <v>0</v>
      </c>
      <c r="P120" s="19" t="str">
        <f>'[1]Werklijst 2021 06'!T121</f>
        <v>7704711</v>
      </c>
      <c r="Q120" s="16" t="str">
        <f>'[1]Werklijst 2021 06'!U121</f>
        <v>GYNEFIX 330 IUD</v>
      </c>
      <c r="R120" s="18" t="str">
        <f>'[1]Werklijst 2021 06'!V121</f>
        <v>CONTREL</v>
      </c>
      <c r="S120" s="17" t="str">
        <f>'[1]Werklijst 2021 06'!W121</f>
        <v>1 IUD</v>
      </c>
      <c r="T120" s="16">
        <f>'[1]Werklijst 2021 06'!X121</f>
        <v>60</v>
      </c>
      <c r="U120" s="15">
        <f>'[1]Werklijst 2021 06'!AC121</f>
        <v>86.78</v>
      </c>
      <c r="V120" s="15">
        <f>'[1]Werklijst 2021 06'!AD121</f>
        <v>99.1</v>
      </c>
      <c r="W120" s="15">
        <f>'[1]Werklijst 2021 06'!AE121</f>
        <v>91.99</v>
      </c>
      <c r="X120" s="15">
        <f>'[1]Werklijst 2021 06'!AF121</f>
        <v>99.1</v>
      </c>
      <c r="Y120" s="15">
        <f>'[1]Werklijst 2021 06'!AG121</f>
        <v>91.99</v>
      </c>
      <c r="Z120" s="15">
        <f>'[1]Werklijst 2021 06'!AM121</f>
        <v>99.1</v>
      </c>
      <c r="AA120" s="15">
        <f>'[1]Werklijst 2021 06'!AN121</f>
        <v>91.99</v>
      </c>
      <c r="AB120" s="15">
        <f>'[1]Werklijst 2021 06'!AO121</f>
        <v>0</v>
      </c>
      <c r="AC120" s="15">
        <f>'[1]Werklijst 2021 06'!AP121</f>
        <v>0</v>
      </c>
      <c r="AD120" s="14" t="str">
        <f>+'[1]Werklijst 2021 06'!AQ121</f>
        <v>correction technique prijs/prix **</v>
      </c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</row>
    <row r="121" spans="1:81" s="11" customFormat="1" x14ac:dyDescent="0.2">
      <c r="A121" s="10">
        <f>'[1]Werklijst 2021 06'!A122</f>
        <v>1224401</v>
      </c>
      <c r="B121" s="3" t="str">
        <f>'[1]Werklijst 2021 06'!B122</f>
        <v>HARMONET DRAG 3X21</v>
      </c>
      <c r="C121" s="3" t="str">
        <f>'[1]Werklijst 2021 06'!C122</f>
        <v>WYETH PHARMACEUTICALS</v>
      </c>
      <c r="D121" s="3">
        <f>'[1]Werklijst 2021 06'!H122</f>
        <v>3</v>
      </c>
      <c r="E121" s="7" t="str">
        <f>'[1]Werklijst 2021 06'!D122</f>
        <v>-</v>
      </c>
      <c r="F121" s="7" t="str">
        <f>'[1]Werklijst 2021 06'!E122</f>
        <v>-</v>
      </c>
      <c r="G121" s="9" t="str">
        <f>'[1]Werklijst 2021 06'!F122</f>
        <v>-</v>
      </c>
      <c r="H121" s="8" t="str">
        <f>'[1]Werklijst 2021 06'!G122</f>
        <v>S</v>
      </c>
      <c r="I121" s="7" t="str">
        <f>'[1]Werklijst 2021 06'!I122</f>
        <v>-</v>
      </c>
      <c r="J121" s="7" t="str">
        <f>'[1]Werklijst 2021 06'!J122</f>
        <v>-</v>
      </c>
      <c r="K121" s="5">
        <f>'[1]Werklijst 2021 06'!L122</f>
        <v>15.42</v>
      </c>
      <c r="L121" s="5">
        <f>'[1]Werklijst 2021 06'!M122</f>
        <v>15.42</v>
      </c>
      <c r="M121" s="5">
        <f>'[1]Werklijst 2021 06'!N122</f>
        <v>15.42</v>
      </c>
      <c r="N121" s="5">
        <f>'[1]Werklijst 2021 06'!P122</f>
        <v>9</v>
      </c>
      <c r="O121" s="5">
        <f>'[1]Werklijst 2021 06'!S122</f>
        <v>6.42</v>
      </c>
      <c r="P121" s="6" t="str">
        <f>'[1]Werklijst 2021 06'!T122</f>
        <v>7704729</v>
      </c>
      <c r="Q121" s="3" t="str">
        <f>'[1]Werklijst 2021 06'!U122</f>
        <v>HARMONET DRAG 3X21</v>
      </c>
      <c r="R121" s="5" t="str">
        <f>'[1]Werklijst 2021 06'!V122</f>
        <v>WYETH PHARMACEUTICALS</v>
      </c>
      <c r="S121" s="4" t="str">
        <f>'[1]Werklijst 2021 06'!W122</f>
        <v>21 tabl</v>
      </c>
      <c r="T121" s="3">
        <f>'[1]Werklijst 2021 06'!X122</f>
        <v>1</v>
      </c>
      <c r="U121" s="2">
        <f>'[1]Werklijst 2021 06'!AC122</f>
        <v>8.7200000000000006</v>
      </c>
      <c r="V121" s="2">
        <f>'[1]Werklijst 2021 06'!AD122</f>
        <v>3.75</v>
      </c>
      <c r="W121" s="2" t="str">
        <f>'[1]Werklijst 2021 06'!AE122</f>
        <v/>
      </c>
      <c r="X121" s="2">
        <f>'[1]Werklijst 2021 06'!AF122</f>
        <v>3.75</v>
      </c>
      <c r="Y121" s="2" t="str">
        <f>'[1]Werklijst 2021 06'!AG122</f>
        <v/>
      </c>
      <c r="Z121" s="2">
        <f>'[1]Werklijst 2021 06'!AM122</f>
        <v>3</v>
      </c>
      <c r="AA121" s="2" t="str">
        <f>'[1]Werklijst 2021 06'!AN122</f>
        <v/>
      </c>
      <c r="AB121" s="2">
        <f>'[1]Werklijst 2021 06'!AO122</f>
        <v>0.75</v>
      </c>
      <c r="AC121" s="2" t="str">
        <f>'[1]Werklijst 2021 06'!AP122</f>
        <v/>
      </c>
      <c r="AD121" s="1" t="str">
        <f>+'[1]Werklijst 2021 06'!AQ122</f>
        <v>-</v>
      </c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</row>
    <row r="122" spans="1:81" s="11" customFormat="1" x14ac:dyDescent="0.2">
      <c r="A122" s="10">
        <f>'[1]Werklijst 2021 06'!A123</f>
        <v>2891034</v>
      </c>
      <c r="B122" s="3" t="str">
        <f>'[1]Werklijst 2021 06'!B123</f>
        <v>HELEN COMP 3 x 21</v>
      </c>
      <c r="C122" s="3" t="str">
        <f>'[1]Werklijst 2021 06'!C123</f>
        <v>CERES PHARMA</v>
      </c>
      <c r="D122" s="3">
        <f>'[1]Werklijst 2021 06'!H123</f>
        <v>3</v>
      </c>
      <c r="E122" s="7" t="str">
        <f>'[1]Werklijst 2021 06'!D123</f>
        <v>-</v>
      </c>
      <c r="F122" s="7" t="str">
        <f>'[1]Werklijst 2021 06'!E123</f>
        <v>-</v>
      </c>
      <c r="G122" s="9" t="str">
        <f>'[1]Werklijst 2021 06'!F123</f>
        <v>-</v>
      </c>
      <c r="H122" s="8" t="str">
        <f>'[1]Werklijst 2021 06'!G123</f>
        <v>S</v>
      </c>
      <c r="I122" s="7" t="str">
        <f>'[1]Werklijst 2021 06'!I123</f>
        <v>G</v>
      </c>
      <c r="J122" s="7" t="str">
        <f>'[1]Werklijst 2021 06'!J123</f>
        <v>-</v>
      </c>
      <c r="K122" s="5">
        <f>'[1]Werklijst 2021 06'!L123</f>
        <v>24.75</v>
      </c>
      <c r="L122" s="5">
        <f>'[1]Werklijst 2021 06'!M123</f>
        <v>24.75</v>
      </c>
      <c r="M122" s="5">
        <f>'[1]Werklijst 2021 06'!N123</f>
        <v>24.75</v>
      </c>
      <c r="N122" s="5">
        <f>'[1]Werklijst 2021 06'!P123</f>
        <v>9</v>
      </c>
      <c r="O122" s="5">
        <f>'[1]Werklijst 2021 06'!S123</f>
        <v>15.75</v>
      </c>
      <c r="P122" s="6" t="str">
        <f>'[1]Werklijst 2021 06'!T123</f>
        <v>7704737</v>
      </c>
      <c r="Q122" s="3" t="str">
        <f>'[1]Werklijst 2021 06'!U123</f>
        <v xml:space="preserve">HELEN COMP </v>
      </c>
      <c r="R122" s="5" t="str">
        <f>'[1]Werklijst 2021 06'!V123</f>
        <v>CERES PHARMA</v>
      </c>
      <c r="S122" s="4" t="str">
        <f>'[1]Werklijst 2021 06'!W123</f>
        <v>21 tabl</v>
      </c>
      <c r="T122" s="3">
        <f>'[1]Werklijst 2021 06'!X123</f>
        <v>1</v>
      </c>
      <c r="U122" s="2">
        <f>'[1]Werklijst 2021 06'!AC123</f>
        <v>55.13</v>
      </c>
      <c r="V122" s="2">
        <f>'[1]Werklijst 2021 06'!AD123</f>
        <v>5.0423</v>
      </c>
      <c r="W122" s="2" t="str">
        <f>'[1]Werklijst 2021 06'!AE123</f>
        <v/>
      </c>
      <c r="X122" s="2">
        <f>'[1]Werklijst 2021 06'!AF123</f>
        <v>5.0423</v>
      </c>
      <c r="Y122" s="2" t="str">
        <f>'[1]Werklijst 2021 06'!AG123</f>
        <v/>
      </c>
      <c r="Z122" s="2">
        <f>'[1]Werklijst 2021 06'!AM123</f>
        <v>3</v>
      </c>
      <c r="AA122" s="2" t="str">
        <f>'[1]Werklijst 2021 06'!AN123</f>
        <v/>
      </c>
      <c r="AB122" s="2">
        <f>'[1]Werklijst 2021 06'!AO123</f>
        <v>2.0423</v>
      </c>
      <c r="AC122" s="2" t="str">
        <f>'[1]Werklijst 2021 06'!AP123</f>
        <v/>
      </c>
      <c r="AD122" s="1" t="str">
        <f>+'[1]Werklijst 2021 06'!AQ123</f>
        <v>-</v>
      </c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</row>
    <row r="123" spans="1:81" s="11" customFormat="1" x14ac:dyDescent="0.2">
      <c r="A123" s="10">
        <f>'[1]Werklijst 2021 06'!A124</f>
        <v>2891059</v>
      </c>
      <c r="B123" s="3" t="str">
        <f>'[1]Werklijst 2021 06'!B124</f>
        <v>HELEN COMP 6 x 21</v>
      </c>
      <c r="C123" s="3" t="str">
        <f>'[1]Werklijst 2021 06'!C124</f>
        <v>CERES PHARMA</v>
      </c>
      <c r="D123" s="3">
        <f>'[1]Werklijst 2021 06'!H124</f>
        <v>6</v>
      </c>
      <c r="E123" s="7" t="str">
        <f>'[1]Werklijst 2021 06'!D124</f>
        <v>-</v>
      </c>
      <c r="F123" s="7" t="str">
        <f>'[1]Werklijst 2021 06'!E124</f>
        <v>-</v>
      </c>
      <c r="G123" s="9" t="str">
        <f>'[1]Werklijst 2021 06'!F124</f>
        <v>-</v>
      </c>
      <c r="H123" s="8" t="str">
        <f>'[1]Werklijst 2021 06'!G124</f>
        <v>S</v>
      </c>
      <c r="I123" s="7" t="str">
        <f>'[1]Werklijst 2021 06'!I124</f>
        <v>G</v>
      </c>
      <c r="J123" s="7" t="str">
        <f>'[1]Werklijst 2021 06'!J124</f>
        <v>-</v>
      </c>
      <c r="K123" s="5">
        <f>'[1]Werklijst 2021 06'!L124</f>
        <v>39.6</v>
      </c>
      <c r="L123" s="5">
        <f>'[1]Werklijst 2021 06'!M124</f>
        <v>39.6</v>
      </c>
      <c r="M123" s="5">
        <f>'[1]Werklijst 2021 06'!N124</f>
        <v>39.6</v>
      </c>
      <c r="N123" s="5">
        <f>'[1]Werklijst 2021 06'!P124</f>
        <v>18</v>
      </c>
      <c r="O123" s="5">
        <f>'[1]Werklijst 2021 06'!S124</f>
        <v>21.6</v>
      </c>
      <c r="P123" s="6" t="str">
        <f>'[1]Werklijst 2021 06'!T124</f>
        <v>-</v>
      </c>
      <c r="Q123" s="3" t="str">
        <f>'[1]Werklijst 2021 06'!U124</f>
        <v>-</v>
      </c>
      <c r="R123" s="5" t="str">
        <f>'[1]Werklijst 2021 06'!V124</f>
        <v>-</v>
      </c>
      <c r="S123" s="4" t="str">
        <f>'[1]Werklijst 2021 06'!W124</f>
        <v>-</v>
      </c>
      <c r="T123" s="3" t="str">
        <f>'[1]Werklijst 2021 06'!X124</f>
        <v>-</v>
      </c>
      <c r="U123" s="2">
        <f>'[1]Werklijst 2021 06'!AC124</f>
        <v>55.13</v>
      </c>
      <c r="V123" s="2" t="str">
        <f>'[1]Werklijst 2021 06'!AD124</f>
        <v/>
      </c>
      <c r="W123" s="2" t="str">
        <f>'[1]Werklijst 2021 06'!AE124</f>
        <v/>
      </c>
      <c r="X123" s="2" t="str">
        <f>'[1]Werklijst 2021 06'!AF124</f>
        <v/>
      </c>
      <c r="Y123" s="2" t="str">
        <f>'[1]Werklijst 2021 06'!AG124</f>
        <v/>
      </c>
      <c r="Z123" s="2" t="str">
        <f>'[1]Werklijst 2021 06'!AM124</f>
        <v/>
      </c>
      <c r="AA123" s="2" t="str">
        <f>'[1]Werklijst 2021 06'!AN124</f>
        <v/>
      </c>
      <c r="AB123" s="2" t="str">
        <f>'[1]Werklijst 2021 06'!AO124</f>
        <v/>
      </c>
      <c r="AC123" s="2" t="str">
        <f>'[1]Werklijst 2021 06'!AP124</f>
        <v/>
      </c>
      <c r="AD123" s="1" t="str">
        <f>+'[1]Werklijst 2021 06'!AQ124</f>
        <v>-</v>
      </c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</row>
    <row r="124" spans="1:81" s="11" customFormat="1" x14ac:dyDescent="0.2">
      <c r="A124" s="10">
        <f>'[1]Werklijst 2021 06'!A125</f>
        <v>2918472</v>
      </c>
      <c r="B124" s="3" t="str">
        <f>'[1]Werklijst 2021 06'!B125</f>
        <v>HELEN COMP 13 x 21</v>
      </c>
      <c r="C124" s="3" t="str">
        <f>'[1]Werklijst 2021 06'!C125</f>
        <v>CERES PHARMA</v>
      </c>
      <c r="D124" s="3">
        <f>'[1]Werklijst 2021 06'!H125</f>
        <v>13</v>
      </c>
      <c r="E124" s="7" t="str">
        <f>'[1]Werklijst 2021 06'!D125</f>
        <v>-</v>
      </c>
      <c r="F124" s="7" t="str">
        <f>'[1]Werklijst 2021 06'!E125</f>
        <v>-</v>
      </c>
      <c r="G124" s="9" t="str">
        <f>'[1]Werklijst 2021 06'!F125</f>
        <v>-</v>
      </c>
      <c r="H124" s="8" t="str">
        <f>'[1]Werklijst 2021 06'!G125</f>
        <v>S</v>
      </c>
      <c r="I124" s="7" t="str">
        <f>'[1]Werklijst 2021 06'!I125</f>
        <v>G</v>
      </c>
      <c r="J124" s="7" t="str">
        <f>'[1]Werklijst 2021 06'!J125</f>
        <v>-</v>
      </c>
      <c r="K124" s="5">
        <f>'[1]Werklijst 2021 06'!L125</f>
        <v>68.64</v>
      </c>
      <c r="L124" s="5">
        <f>'[1]Werklijst 2021 06'!M125</f>
        <v>68.64</v>
      </c>
      <c r="M124" s="5">
        <f>'[1]Werklijst 2021 06'!N125</f>
        <v>68.64</v>
      </c>
      <c r="N124" s="5">
        <f>'[1]Werklijst 2021 06'!P125</f>
        <v>39</v>
      </c>
      <c r="O124" s="5">
        <f>'[1]Werklijst 2021 06'!S125</f>
        <v>29.64</v>
      </c>
      <c r="P124" s="6" t="str">
        <f>'[1]Werklijst 2021 06'!T125</f>
        <v>-</v>
      </c>
      <c r="Q124" s="3" t="str">
        <f>'[1]Werklijst 2021 06'!U125</f>
        <v>-</v>
      </c>
      <c r="R124" s="5" t="str">
        <f>'[1]Werklijst 2021 06'!V125</f>
        <v>-</v>
      </c>
      <c r="S124" s="4" t="str">
        <f>'[1]Werklijst 2021 06'!W125</f>
        <v>-</v>
      </c>
      <c r="T124" s="3" t="str">
        <f>'[1]Werklijst 2021 06'!X125</f>
        <v>-</v>
      </c>
      <c r="U124" s="2">
        <f>'[1]Werklijst 2021 06'!AC125</f>
        <v>55.13</v>
      </c>
      <c r="V124" s="2" t="str">
        <f>'[1]Werklijst 2021 06'!AD125</f>
        <v/>
      </c>
      <c r="W124" s="2" t="str">
        <f>'[1]Werklijst 2021 06'!AE125</f>
        <v/>
      </c>
      <c r="X124" s="2" t="str">
        <f>'[1]Werklijst 2021 06'!AF125</f>
        <v/>
      </c>
      <c r="Y124" s="2" t="str">
        <f>'[1]Werklijst 2021 06'!AG125</f>
        <v/>
      </c>
      <c r="Z124" s="2" t="str">
        <f>'[1]Werklijst 2021 06'!AM125</f>
        <v/>
      </c>
      <c r="AA124" s="2" t="str">
        <f>'[1]Werklijst 2021 06'!AN125</f>
        <v/>
      </c>
      <c r="AB124" s="2" t="str">
        <f>'[1]Werklijst 2021 06'!AO125</f>
        <v/>
      </c>
      <c r="AC124" s="2" t="str">
        <f>'[1]Werklijst 2021 06'!AP125</f>
        <v/>
      </c>
      <c r="AD124" s="1" t="str">
        <f>+'[1]Werklijst 2021 06'!AQ125</f>
        <v>-</v>
      </c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</row>
    <row r="125" spans="1:81" s="13" customFormat="1" x14ac:dyDescent="0.2">
      <c r="A125" s="23" t="str">
        <f>'[1]Werklijst 2021 06'!A126</f>
        <v xml:space="preserve">3497880           </v>
      </c>
      <c r="B125" s="16" t="str">
        <f>'[1]Werklijst 2021 06'!B126</f>
        <v>IUB SCu300B MIDI intrauterine device</v>
      </c>
      <c r="C125" s="16" t="str">
        <f>'[1]Werklijst 2021 06'!C126</f>
        <v>EXELTIS</v>
      </c>
      <c r="D125" s="16">
        <f>'[1]Werklijst 2021 06'!H126</f>
        <v>60</v>
      </c>
      <c r="E125" s="20" t="str">
        <f>'[1]Werklijst 2021 06'!D126</f>
        <v>-</v>
      </c>
      <c r="F125" s="20" t="str">
        <f>'[1]Werklijst 2021 06'!E126</f>
        <v>I</v>
      </c>
      <c r="G125" s="22" t="str">
        <f>'[1]Werklijst 2021 06'!F126</f>
        <v>-</v>
      </c>
      <c r="H125" s="21" t="str">
        <f>'[1]Werklijst 2021 06'!G126</f>
        <v>M</v>
      </c>
      <c r="I125" s="20" t="str">
        <f>'[1]Werklijst 2021 06'!I126</f>
        <v>-</v>
      </c>
      <c r="J125" s="20" t="str">
        <f>'[1]Werklijst 2021 06'!J126</f>
        <v>-</v>
      </c>
      <c r="K125" s="18">
        <f>'[1]Werklijst 2021 06'!L126</f>
        <v>139.75</v>
      </c>
      <c r="L125" s="18">
        <f>'[1]Werklijst 2021 06'!M126</f>
        <v>139.75</v>
      </c>
      <c r="M125" s="18">
        <f>'[1]Werklijst 2021 06'!N126</f>
        <v>139.75</v>
      </c>
      <c r="N125" s="18">
        <f>'[1]Werklijst 2021 06'!P126</f>
        <v>180</v>
      </c>
      <c r="O125" s="18">
        <f>'[1]Werklijst 2021 06'!S126</f>
        <v>0</v>
      </c>
      <c r="P125" s="19" t="str">
        <f>'[1]Werklijst 2021 06'!T126</f>
        <v>7709801</v>
      </c>
      <c r="Q125" s="16" t="str">
        <f>'[1]Werklijst 2021 06'!U126</f>
        <v>IUB SCu300B MIDI intrauterine device</v>
      </c>
      <c r="R125" s="18" t="str">
        <f>'[1]Werklijst 2021 06'!V126</f>
        <v>EXELTIS</v>
      </c>
      <c r="S125" s="17" t="str">
        <f>'[1]Werklijst 2021 06'!W126</f>
        <v>1 x IUD</v>
      </c>
      <c r="T125" s="16">
        <f>'[1]Werklijst 2021 06'!X126</f>
        <v>60</v>
      </c>
      <c r="U125" s="15">
        <f>'[1]Werklijst 2021 06'!AC126</f>
        <v>105.88</v>
      </c>
      <c r="V125" s="15">
        <f>'[1]Werklijst 2021 06'!AD126</f>
        <v>119.34</v>
      </c>
      <c r="W125" s="15">
        <f>'[1]Werklijst 2021 06'!AE126</f>
        <v>112.23</v>
      </c>
      <c r="X125" s="15">
        <f>'[1]Werklijst 2021 06'!AF126</f>
        <v>119.34</v>
      </c>
      <c r="Y125" s="15">
        <f>'[1]Werklijst 2021 06'!AG126</f>
        <v>112.23</v>
      </c>
      <c r="Z125" s="15">
        <f>'[1]Werklijst 2021 06'!AM126</f>
        <v>119.34</v>
      </c>
      <c r="AA125" s="15">
        <f>'[1]Werklijst 2021 06'!AN126</f>
        <v>112.23</v>
      </c>
      <c r="AB125" s="15">
        <f>'[1]Werklijst 2021 06'!AO126</f>
        <v>0</v>
      </c>
      <c r="AC125" s="15">
        <f>'[1]Werklijst 2021 06'!AP126</f>
        <v>0</v>
      </c>
      <c r="AD125" s="14" t="str">
        <f>+'[1]Werklijst 2021 06'!AQ126</f>
        <v>correction technique prijs/prix **</v>
      </c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</row>
    <row r="126" spans="1:81" s="13" customFormat="1" x14ac:dyDescent="0.2">
      <c r="A126" s="23">
        <f>'[1]Werklijst 2021 06'!A127</f>
        <v>1482587</v>
      </c>
      <c r="B126" s="16" t="str">
        <f>'[1]Werklijst 2021 06'!B127</f>
        <v>IMPLANON NXT IMPL SUBCUT 68 MG</v>
      </c>
      <c r="C126" s="16" t="str">
        <f>'[1]Werklijst 2021 06'!C127</f>
        <v>Organon Belgium BV</v>
      </c>
      <c r="D126" s="16">
        <f>'[1]Werklijst 2021 06'!H127</f>
        <v>36</v>
      </c>
      <c r="E126" s="20" t="str">
        <f>'[1]Werklijst 2021 06'!D127</f>
        <v>-</v>
      </c>
      <c r="F126" s="20" t="str">
        <f>'[1]Werklijst 2021 06'!E127</f>
        <v>I</v>
      </c>
      <c r="G126" s="22" t="str">
        <f>'[1]Werklijst 2021 06'!F127</f>
        <v>-</v>
      </c>
      <c r="H126" s="21" t="str">
        <f>'[1]Werklijst 2021 06'!G127</f>
        <v>S</v>
      </c>
      <c r="I126" s="20" t="str">
        <f>'[1]Werklijst 2021 06'!I127</f>
        <v>-</v>
      </c>
      <c r="J126" s="20" t="str">
        <f>'[1]Werklijst 2021 06'!J127</f>
        <v>-</v>
      </c>
      <c r="K126" s="18">
        <f>'[1]Werklijst 2021 06'!L127</f>
        <v>143.59</v>
      </c>
      <c r="L126" s="18">
        <f>'[1]Werklijst 2021 06'!M127</f>
        <v>143.59</v>
      </c>
      <c r="M126" s="18">
        <f>'[1]Werklijst 2021 06'!N127</f>
        <v>143.59</v>
      </c>
      <c r="N126" s="18">
        <f>'[1]Werklijst 2021 06'!P127</f>
        <v>108</v>
      </c>
      <c r="O126" s="18">
        <f>'[1]Werklijst 2021 06'!S127</f>
        <v>35.590000000000003</v>
      </c>
      <c r="P126" s="19" t="str">
        <f>'[1]Werklijst 2021 06'!T127</f>
        <v>7704745</v>
      </c>
      <c r="Q126" s="16" t="str">
        <f>'[1]Werklijst 2021 06'!U127</f>
        <v>IMPLANON NXT IMPL SUBCUT 68 MG</v>
      </c>
      <c r="R126" s="18" t="str">
        <f>'[1]Werklijst 2021 06'!V127</f>
        <v>MSD BELGIUM</v>
      </c>
      <c r="S126" s="17" t="str">
        <f>'[1]Werklijst 2021 06'!W127</f>
        <v>1 x Implanon</v>
      </c>
      <c r="T126" s="16">
        <f>'[1]Werklijst 2021 06'!X127</f>
        <v>36</v>
      </c>
      <c r="U126" s="15">
        <f>'[1]Werklijst 2021 06'!AC127</f>
        <v>125.84</v>
      </c>
      <c r="V126" s="15">
        <f>'[1]Werklijst 2021 06'!AD127</f>
        <v>140.5</v>
      </c>
      <c r="W126" s="15">
        <f>'[1]Werklijst 2021 06'!AE127</f>
        <v>133.38999999999999</v>
      </c>
      <c r="X126" s="15">
        <f>'[1]Werklijst 2021 06'!AF127</f>
        <v>140.5</v>
      </c>
      <c r="Y126" s="15">
        <f>'[1]Werklijst 2021 06'!AG127</f>
        <v>133.38999999999999</v>
      </c>
      <c r="Z126" s="15">
        <f>'[1]Werklijst 2021 06'!AM127</f>
        <v>108</v>
      </c>
      <c r="AA126" s="15">
        <f>'[1]Werklijst 2021 06'!AN127</f>
        <v>108</v>
      </c>
      <c r="AB126" s="15">
        <f>'[1]Werklijst 2021 06'!AO127</f>
        <v>32.5</v>
      </c>
      <c r="AC126" s="15">
        <f>'[1]Werklijst 2021 06'!AP127</f>
        <v>25.389999999999986</v>
      </c>
      <c r="AD126" s="14" t="str">
        <f>+'[1]Werklijst 2021 06'!AQ127</f>
        <v>correction technique prijs/prix **</v>
      </c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</row>
    <row r="127" spans="1:81" s="11" customFormat="1" x14ac:dyDescent="0.2">
      <c r="A127" s="10">
        <f>'[1]Werklijst 2021 06'!A128</f>
        <v>3621299</v>
      </c>
      <c r="B127" s="3" t="str">
        <f>'[1]Werklijst 2021 06'!B128</f>
        <v>IzzyRing 0,120 mg/0,015 mg/24 h x 1 ring/anneau</v>
      </c>
      <c r="C127" s="3" t="str">
        <f>'[1]Werklijst 2021 06'!C128</f>
        <v>EXELTIS</v>
      </c>
      <c r="D127" s="3">
        <f>'[1]Werklijst 2021 06'!H128</f>
        <v>1</v>
      </c>
      <c r="E127" s="7" t="str">
        <f>'[1]Werklijst 2021 06'!D128</f>
        <v>-</v>
      </c>
      <c r="F127" s="7" t="str">
        <f>'[1]Werklijst 2021 06'!E128</f>
        <v>-</v>
      </c>
      <c r="G127" s="9" t="str">
        <f>'[1]Werklijst 2021 06'!F128</f>
        <v>-</v>
      </c>
      <c r="H127" s="8" t="str">
        <f>'[1]Werklijst 2021 06'!G128</f>
        <v>S</v>
      </c>
      <c r="I127" s="7" t="str">
        <f>'[1]Werklijst 2021 06'!I128</f>
        <v>G</v>
      </c>
      <c r="J127" s="7" t="str">
        <f>'[1]Werklijst 2021 06'!J128</f>
        <v>-</v>
      </c>
      <c r="K127" s="5">
        <f>'[1]Werklijst 2021 06'!L128</f>
        <v>12.74</v>
      </c>
      <c r="L127" s="5">
        <f>'[1]Werklijst 2021 06'!M128</f>
        <v>12.74</v>
      </c>
      <c r="M127" s="5">
        <f>'[1]Werklijst 2021 06'!N128</f>
        <v>12.74</v>
      </c>
      <c r="N127" s="5">
        <f>'[1]Werklijst 2021 06'!P128</f>
        <v>3</v>
      </c>
      <c r="O127" s="5">
        <f>'[1]Werklijst 2021 06'!S128</f>
        <v>9.74</v>
      </c>
      <c r="P127" s="6">
        <f>'[1]Werklijst 2021 06'!T128</f>
        <v>7709967</v>
      </c>
      <c r="Q127" s="3" t="str">
        <f>'[1]Werklijst 2021 06'!U128</f>
        <v>IzzyRing 0,120 mg/0,015 mg/24 h</v>
      </c>
      <c r="R127" s="5" t="str">
        <f>'[1]Werklijst 2021 06'!V128</f>
        <v>EXELTIS</v>
      </c>
      <c r="S127" s="4" t="str">
        <f>'[1]Werklijst 2021 06'!W128</f>
        <v>1 x ring/anneau</v>
      </c>
      <c r="T127" s="3">
        <f>'[1]Werklijst 2021 06'!X128</f>
        <v>1</v>
      </c>
      <c r="U127" s="2">
        <f>'[1]Werklijst 2021 06'!AC128</f>
        <v>44.34</v>
      </c>
      <c r="V127" s="2">
        <f>'[1]Werklijst 2021 06'!AD128</f>
        <v>9.0183</v>
      </c>
      <c r="W127" s="2" t="str">
        <f>'[1]Werklijst 2021 06'!AE128</f>
        <v/>
      </c>
      <c r="X127" s="2">
        <f>'[1]Werklijst 2021 06'!AF128</f>
        <v>9.0183</v>
      </c>
      <c r="Y127" s="2" t="str">
        <f>'[1]Werklijst 2021 06'!AG128</f>
        <v/>
      </c>
      <c r="Z127" s="2">
        <f>'[1]Werklijst 2021 06'!AM128</f>
        <v>3</v>
      </c>
      <c r="AA127" s="2" t="str">
        <f>'[1]Werklijst 2021 06'!AN128</f>
        <v/>
      </c>
      <c r="AB127" s="2">
        <f>'[1]Werklijst 2021 06'!AO128</f>
        <v>6.0183</v>
      </c>
      <c r="AC127" s="2" t="str">
        <f>'[1]Werklijst 2021 06'!AP128</f>
        <v/>
      </c>
      <c r="AD127" s="1" t="str">
        <f>+'[1]Werklijst 2021 06'!AQ128</f>
        <v>-</v>
      </c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</row>
    <row r="128" spans="1:81" s="11" customFormat="1" x14ac:dyDescent="0.2">
      <c r="A128" s="10">
        <f>'[1]Werklijst 2021 06'!A129</f>
        <v>3621281</v>
      </c>
      <c r="B128" s="3" t="str">
        <f>'[1]Werklijst 2021 06'!B129</f>
        <v>IzzyRing 0,120 mg/0,015 mg/24 h x 3 ringen/anneaux</v>
      </c>
      <c r="C128" s="3" t="str">
        <f>'[1]Werklijst 2021 06'!C129</f>
        <v>EXELTIS</v>
      </c>
      <c r="D128" s="3">
        <f>'[1]Werklijst 2021 06'!H129</f>
        <v>3</v>
      </c>
      <c r="E128" s="7" t="str">
        <f>'[1]Werklijst 2021 06'!D129</f>
        <v>-</v>
      </c>
      <c r="F128" s="7" t="str">
        <f>'[1]Werklijst 2021 06'!E129</f>
        <v>-</v>
      </c>
      <c r="G128" s="9" t="str">
        <f>'[1]Werklijst 2021 06'!F129</f>
        <v>-</v>
      </c>
      <c r="H128" s="8" t="str">
        <f>'[1]Werklijst 2021 06'!G129</f>
        <v>S</v>
      </c>
      <c r="I128" s="7" t="str">
        <f>'[1]Werklijst 2021 06'!I129</f>
        <v>G</v>
      </c>
      <c r="J128" s="7" t="str">
        <f>'[1]Werklijst 2021 06'!J129</f>
        <v>-</v>
      </c>
      <c r="K128" s="5">
        <f>'[1]Werklijst 2021 06'!L129</f>
        <v>31.64</v>
      </c>
      <c r="L128" s="5">
        <f>'[1]Werklijst 2021 06'!M129</f>
        <v>31.64</v>
      </c>
      <c r="M128" s="5">
        <f>'[1]Werklijst 2021 06'!N129</f>
        <v>31.64</v>
      </c>
      <c r="N128" s="5">
        <f>'[1]Werklijst 2021 06'!P129</f>
        <v>9</v>
      </c>
      <c r="O128" s="5">
        <f>'[1]Werklijst 2021 06'!S129</f>
        <v>22.64</v>
      </c>
      <c r="P128" s="6" t="str">
        <f>'[1]Werklijst 2021 06'!T129</f>
        <v>-</v>
      </c>
      <c r="Q128" s="3" t="str">
        <f>'[1]Werklijst 2021 06'!U129</f>
        <v>-</v>
      </c>
      <c r="R128" s="5" t="str">
        <f>'[1]Werklijst 2021 06'!V129</f>
        <v>-</v>
      </c>
      <c r="S128" s="4" t="str">
        <f>'[1]Werklijst 2021 06'!W129</f>
        <v>-</v>
      </c>
      <c r="T128" s="3" t="str">
        <f>'[1]Werklijst 2021 06'!X129</f>
        <v>-</v>
      </c>
      <c r="U128" s="2">
        <f>'[1]Werklijst 2021 06'!AC129</f>
        <v>44.34</v>
      </c>
      <c r="V128" s="2" t="str">
        <f>'[1]Werklijst 2021 06'!AD129</f>
        <v/>
      </c>
      <c r="W128" s="2" t="str">
        <f>'[1]Werklijst 2021 06'!AE129</f>
        <v/>
      </c>
      <c r="X128" s="2" t="str">
        <f>'[1]Werklijst 2021 06'!AF129</f>
        <v/>
      </c>
      <c r="Y128" s="2" t="str">
        <f>'[1]Werklijst 2021 06'!AG129</f>
        <v/>
      </c>
      <c r="Z128" s="2" t="str">
        <f>'[1]Werklijst 2021 06'!AM129</f>
        <v/>
      </c>
      <c r="AA128" s="2" t="str">
        <f>'[1]Werklijst 2021 06'!AN129</f>
        <v/>
      </c>
      <c r="AB128" s="2" t="str">
        <f>'[1]Werklijst 2021 06'!AO129</f>
        <v/>
      </c>
      <c r="AC128" s="2" t="str">
        <f>'[1]Werklijst 2021 06'!AP129</f>
        <v/>
      </c>
      <c r="AD128" s="1" t="str">
        <f>+'[1]Werklijst 2021 06'!AQ129</f>
        <v>-</v>
      </c>
    </row>
    <row r="129" spans="1:30" s="11" customFormat="1" x14ac:dyDescent="0.2">
      <c r="A129" s="10">
        <f>'[1]Werklijst 2021 06'!A130</f>
        <v>3621307</v>
      </c>
      <c r="B129" s="3" t="str">
        <f>'[1]Werklijst 2021 06'!B130</f>
        <v>IzzyRing 0,120 mg/0,015 mg/24 h x 6 ringen/anneaux</v>
      </c>
      <c r="C129" s="3" t="str">
        <f>'[1]Werklijst 2021 06'!C130</f>
        <v>EXELTIS</v>
      </c>
      <c r="D129" s="3">
        <f>'[1]Werklijst 2021 06'!H130</f>
        <v>6</v>
      </c>
      <c r="E129" s="7" t="str">
        <f>'[1]Werklijst 2021 06'!D130</f>
        <v>-</v>
      </c>
      <c r="F129" s="7" t="str">
        <f>'[1]Werklijst 2021 06'!E130</f>
        <v>-</v>
      </c>
      <c r="G129" s="9" t="str">
        <f>'[1]Werklijst 2021 06'!F130</f>
        <v>-</v>
      </c>
      <c r="H129" s="8" t="str">
        <f>'[1]Werklijst 2021 06'!G130</f>
        <v>S</v>
      </c>
      <c r="I129" s="7" t="str">
        <f>'[1]Werklijst 2021 06'!I130</f>
        <v>G</v>
      </c>
      <c r="J129" s="7" t="str">
        <f>'[1]Werklijst 2021 06'!J130</f>
        <v>-</v>
      </c>
      <c r="K129" s="5">
        <f>'[1]Werklijst 2021 06'!L130</f>
        <v>57.2</v>
      </c>
      <c r="L129" s="5">
        <f>'[1]Werklijst 2021 06'!M130</f>
        <v>57.2</v>
      </c>
      <c r="M129" s="5">
        <f>'[1]Werklijst 2021 06'!N130</f>
        <v>57.2</v>
      </c>
      <c r="N129" s="5">
        <f>'[1]Werklijst 2021 06'!P130</f>
        <v>18</v>
      </c>
      <c r="O129" s="5">
        <f>'[1]Werklijst 2021 06'!S130</f>
        <v>39.200000000000003</v>
      </c>
      <c r="P129" s="6" t="str">
        <f>'[1]Werklijst 2021 06'!T130</f>
        <v>-</v>
      </c>
      <c r="Q129" s="3" t="str">
        <f>'[1]Werklijst 2021 06'!U130</f>
        <v>-</v>
      </c>
      <c r="R129" s="5" t="str">
        <f>'[1]Werklijst 2021 06'!V130</f>
        <v>-</v>
      </c>
      <c r="S129" s="4" t="str">
        <f>'[1]Werklijst 2021 06'!W130</f>
        <v>-</v>
      </c>
      <c r="T129" s="3" t="str">
        <f>'[1]Werklijst 2021 06'!X130</f>
        <v>-</v>
      </c>
      <c r="U129" s="2">
        <f>'[1]Werklijst 2021 06'!AC130</f>
        <v>44.34</v>
      </c>
      <c r="V129" s="2" t="str">
        <f>'[1]Werklijst 2021 06'!AD130</f>
        <v/>
      </c>
      <c r="W129" s="2" t="str">
        <f>'[1]Werklijst 2021 06'!AE130</f>
        <v/>
      </c>
      <c r="X129" s="2" t="str">
        <f>'[1]Werklijst 2021 06'!AF130</f>
        <v/>
      </c>
      <c r="Y129" s="2" t="str">
        <f>'[1]Werklijst 2021 06'!AG130</f>
        <v/>
      </c>
      <c r="Z129" s="2" t="str">
        <f>'[1]Werklijst 2021 06'!AM130</f>
        <v/>
      </c>
      <c r="AA129" s="2" t="str">
        <f>'[1]Werklijst 2021 06'!AN130</f>
        <v/>
      </c>
      <c r="AB129" s="2" t="str">
        <f>'[1]Werklijst 2021 06'!AO130</f>
        <v/>
      </c>
      <c r="AC129" s="2" t="str">
        <f>'[1]Werklijst 2021 06'!AP130</f>
        <v/>
      </c>
      <c r="AD129" s="1" t="str">
        <f>+'[1]Werklijst 2021 06'!AQ130</f>
        <v>-</v>
      </c>
    </row>
    <row r="130" spans="1:30" s="13" customFormat="1" x14ac:dyDescent="0.2">
      <c r="A130" s="23">
        <v>3027794</v>
      </c>
      <c r="B130" s="16" t="s">
        <v>62</v>
      </c>
      <c r="C130" s="16" t="s">
        <v>63</v>
      </c>
      <c r="D130" s="16">
        <v>36</v>
      </c>
      <c r="E130" s="20" t="s">
        <v>64</v>
      </c>
      <c r="F130" s="20" t="s">
        <v>65</v>
      </c>
      <c r="G130" s="22" t="s">
        <v>64</v>
      </c>
      <c r="H130" s="21" t="s">
        <v>66</v>
      </c>
      <c r="I130" s="20" t="s">
        <v>64</v>
      </c>
      <c r="J130" s="20" t="s">
        <v>64</v>
      </c>
      <c r="K130" s="18">
        <v>147.5</v>
      </c>
      <c r="L130" s="18">
        <v>147.5</v>
      </c>
      <c r="M130" s="18">
        <v>147.5</v>
      </c>
      <c r="N130" s="18">
        <v>108</v>
      </c>
      <c r="O130" s="18">
        <v>39.5</v>
      </c>
      <c r="P130" s="19">
        <v>7706559</v>
      </c>
      <c r="Q130" s="16" t="s">
        <v>62</v>
      </c>
      <c r="R130" s="18" t="s">
        <v>63</v>
      </c>
      <c r="S130" s="17" t="s">
        <v>67</v>
      </c>
      <c r="T130" s="16">
        <v>36</v>
      </c>
      <c r="U130" s="15">
        <v>129.53</v>
      </c>
      <c r="V130" s="15">
        <v>144.41</v>
      </c>
      <c r="W130" s="15">
        <v>137.30000000000001</v>
      </c>
      <c r="X130" s="15">
        <v>144.41</v>
      </c>
      <c r="Y130" s="15">
        <v>137.30000000000001</v>
      </c>
      <c r="Z130" s="15">
        <v>108</v>
      </c>
      <c r="AA130" s="15">
        <v>108</v>
      </c>
      <c r="AB130" s="15">
        <v>36.409999999999997</v>
      </c>
      <c r="AC130" s="15">
        <v>29.300000000000011</v>
      </c>
      <c r="AD130" s="14" t="s">
        <v>68</v>
      </c>
    </row>
    <row r="131" spans="1:30" s="13" customFormat="1" x14ac:dyDescent="0.2">
      <c r="A131" s="23">
        <v>4295549</v>
      </c>
      <c r="B131" s="16" t="s">
        <v>69</v>
      </c>
      <c r="C131" s="16" t="s">
        <v>70</v>
      </c>
      <c r="D131" s="16">
        <v>3</v>
      </c>
      <c r="E131" s="20" t="s">
        <v>64</v>
      </c>
      <c r="F131" s="20" t="s">
        <v>64</v>
      </c>
      <c r="G131" s="22" t="s">
        <v>71</v>
      </c>
      <c r="H131" s="21" t="s">
        <v>66</v>
      </c>
      <c r="I131" s="20" t="s">
        <v>64</v>
      </c>
      <c r="J131" s="20" t="s">
        <v>64</v>
      </c>
      <c r="K131" s="18">
        <v>7.81</v>
      </c>
      <c r="L131" s="18">
        <v>7.81</v>
      </c>
      <c r="M131" s="18">
        <v>7.81</v>
      </c>
      <c r="N131" s="18">
        <v>9</v>
      </c>
      <c r="O131" s="18">
        <v>0</v>
      </c>
      <c r="P131" s="19">
        <v>7730765</v>
      </c>
      <c r="Q131" s="16" t="s">
        <v>69</v>
      </c>
      <c r="R131" s="18" t="s">
        <v>70</v>
      </c>
      <c r="S131" s="17" t="s">
        <v>72</v>
      </c>
      <c r="T131" s="16">
        <v>3</v>
      </c>
      <c r="U131" s="15">
        <v>3.97</v>
      </c>
      <c r="V131" s="15">
        <v>5.12</v>
      </c>
      <c r="W131" s="15" t="s">
        <v>73</v>
      </c>
      <c r="X131" s="15">
        <v>5.12</v>
      </c>
      <c r="Y131" s="15" t="s">
        <v>73</v>
      </c>
      <c r="Z131" s="15">
        <v>5.12</v>
      </c>
      <c r="AA131" s="15">
        <v>0</v>
      </c>
      <c r="AB131" s="15">
        <v>0</v>
      </c>
      <c r="AC131" s="15">
        <v>0</v>
      </c>
      <c r="AD131" s="14" t="s">
        <v>74</v>
      </c>
    </row>
    <row r="132" spans="1:30" s="13" customFormat="1" x14ac:dyDescent="0.2">
      <c r="A132" s="23">
        <f>'[1]Werklijst 2021 06'!A133</f>
        <v>3521002</v>
      </c>
      <c r="B132" s="16" t="str">
        <f>'[1]Werklijst 2021 06'!B133</f>
        <v>KYLEENA 19,5 mg 1 IUS</v>
      </c>
      <c r="C132" s="16" t="str">
        <f>'[1]Werklijst 2021 06'!C133</f>
        <v>BAYER</v>
      </c>
      <c r="D132" s="16">
        <f>'[1]Werklijst 2021 06'!H133</f>
        <v>60</v>
      </c>
      <c r="E132" s="20" t="str">
        <f>'[1]Werklijst 2021 06'!D133</f>
        <v>-</v>
      </c>
      <c r="F132" s="20" t="str">
        <f>'[1]Werklijst 2021 06'!E133</f>
        <v>I</v>
      </c>
      <c r="G132" s="22" t="str">
        <f>'[1]Werklijst 2021 06'!F133</f>
        <v>-</v>
      </c>
      <c r="H132" s="21" t="str">
        <f>'[1]Werklijst 2021 06'!G133</f>
        <v>S</v>
      </c>
      <c r="I132" s="20" t="str">
        <f>'[1]Werklijst 2021 06'!I133</f>
        <v>-</v>
      </c>
      <c r="J132" s="20" t="str">
        <f>'[1]Werklijst 2021 06'!J133</f>
        <v>-</v>
      </c>
      <c r="K132" s="18">
        <f>'[1]Werklijst 2021 06'!L133</f>
        <v>147.57</v>
      </c>
      <c r="L132" s="18">
        <f>'[1]Werklijst 2021 06'!M133</f>
        <v>147.57</v>
      </c>
      <c r="M132" s="18">
        <f>'[1]Werklijst 2021 06'!N133</f>
        <v>147.57</v>
      </c>
      <c r="N132" s="18">
        <f>'[1]Werklijst 2021 06'!P133</f>
        <v>180</v>
      </c>
      <c r="O132" s="18">
        <f>'[1]Werklijst 2021 06'!S133</f>
        <v>0</v>
      </c>
      <c r="P132" s="19">
        <f>'[1]Werklijst 2021 06'!T133</f>
        <v>7709827</v>
      </c>
      <c r="Q132" s="16" t="str">
        <f>'[1]Werklijst 2021 06'!U133</f>
        <v>KYLEENA 19,5 mg 1 IUS</v>
      </c>
      <c r="R132" s="18" t="str">
        <f>'[1]Werklijst 2021 06'!V133</f>
        <v>BAYER</v>
      </c>
      <c r="S132" s="17" t="str">
        <f>'[1]Werklijst 2021 06'!W133</f>
        <v>1 x IUS</v>
      </c>
      <c r="T132" s="16">
        <f>'[1]Werklijst 2021 06'!X133</f>
        <v>60</v>
      </c>
      <c r="U132" s="15">
        <f>'[1]Werklijst 2021 06'!AC133</f>
        <v>129.6</v>
      </c>
      <c r="V132" s="15">
        <f>'[1]Werklijst 2021 06'!AD133</f>
        <v>144.49</v>
      </c>
      <c r="W132" s="15">
        <f>'[1]Werklijst 2021 06'!AE133</f>
        <v>137.38</v>
      </c>
      <c r="X132" s="15">
        <f>'[1]Werklijst 2021 06'!AF133</f>
        <v>144.49</v>
      </c>
      <c r="Y132" s="15">
        <f>'[1]Werklijst 2021 06'!AG133</f>
        <v>137.38</v>
      </c>
      <c r="Z132" s="15">
        <f>'[1]Werklijst 2021 06'!AM133</f>
        <v>144.49</v>
      </c>
      <c r="AA132" s="15">
        <f>'[1]Werklijst 2021 06'!AN133</f>
        <v>137.38</v>
      </c>
      <c r="AB132" s="15">
        <f>'[1]Werklijst 2021 06'!AO133</f>
        <v>0</v>
      </c>
      <c r="AC132" s="15">
        <f>'[1]Werklijst 2021 06'!AP133</f>
        <v>0</v>
      </c>
      <c r="AD132" s="14" t="str">
        <f>+'[1]Werklijst 2021 06'!AQ133</f>
        <v>correction technique prijs/prix **</v>
      </c>
    </row>
    <row r="133" spans="1:30" s="11" customFormat="1" x14ac:dyDescent="0.2">
      <c r="A133" s="10">
        <f>'[1]Werklijst 2021 06'!A134</f>
        <v>3051372</v>
      </c>
      <c r="B133" s="3" t="str">
        <f>'[1]Werklijst 2021 06'!B134</f>
        <v>LAVINIA 0,10/0,02 TABL 3x 21</v>
      </c>
      <c r="C133" s="3" t="str">
        <f>'[1]Werklijst 2021 06'!C134</f>
        <v>THERAMEX</v>
      </c>
      <c r="D133" s="3">
        <f>'[1]Werklijst 2021 06'!H134</f>
        <v>3</v>
      </c>
      <c r="E133" s="7">
        <f>'[1]Werklijst 2021 06'!D134</f>
        <v>1</v>
      </c>
      <c r="F133" s="7" t="str">
        <f>'[1]Werklijst 2021 06'!E134</f>
        <v>-</v>
      </c>
      <c r="G133" s="9" t="str">
        <f>'[1]Werklijst 2021 06'!F134</f>
        <v>-</v>
      </c>
      <c r="H133" s="8" t="str">
        <f>'[1]Werklijst 2021 06'!G134</f>
        <v>S</v>
      </c>
      <c r="I133" s="7" t="str">
        <f>'[1]Werklijst 2021 06'!I134</f>
        <v>G</v>
      </c>
      <c r="J133" s="7" t="str">
        <f>'[1]Werklijst 2021 06'!J134</f>
        <v>Cx</v>
      </c>
      <c r="K133" s="5">
        <f>'[1]Werklijst 2021 06'!L134</f>
        <v>8.6</v>
      </c>
      <c r="L133" s="5">
        <f>'[1]Werklijst 2021 06'!M134</f>
        <v>8.6</v>
      </c>
      <c r="M133" s="5">
        <f>'[1]Werklijst 2021 06'!N134</f>
        <v>4.3419009999999991</v>
      </c>
      <c r="N133" s="5">
        <f>'[1]Werklijst 2021 06'!P134</f>
        <v>9</v>
      </c>
      <c r="O133" s="5">
        <f>'[1]Werklijst 2021 06'!S134</f>
        <v>0</v>
      </c>
      <c r="P133" s="6" t="str">
        <f>'[1]Werklijst 2021 06'!T134</f>
        <v>7705726</v>
      </c>
      <c r="Q133" s="3" t="str">
        <f>'[1]Werklijst 2021 06'!U134</f>
        <v>LAVINIA 0,10/0,02 TABL</v>
      </c>
      <c r="R133" s="5" t="str">
        <f>'[1]Werklijst 2021 06'!V134</f>
        <v>THERAMEX</v>
      </c>
      <c r="S133" s="4" t="str">
        <f>'[1]Werklijst 2021 06'!W134</f>
        <v>21 tabl</v>
      </c>
      <c r="T133" s="3">
        <f>'[1]Werklijst 2021 06'!X134</f>
        <v>1</v>
      </c>
      <c r="U133" s="2">
        <f>'[1]Werklijst 2021 06'!AC134</f>
        <v>10.65</v>
      </c>
      <c r="V133" s="2">
        <f>'[1]Werklijst 2021 06'!AD134</f>
        <v>1.0569</v>
      </c>
      <c r="W133" s="2" t="str">
        <f>'[1]Werklijst 2021 06'!AE134</f>
        <v/>
      </c>
      <c r="X133" s="2">
        <f>'[1]Werklijst 2021 06'!AF134</f>
        <v>1.0569</v>
      </c>
      <c r="Y133" s="2" t="str">
        <f>'[1]Werklijst 2021 06'!AG134</f>
        <v/>
      </c>
      <c r="Z133" s="2">
        <f>'[1]Werklijst 2021 06'!AM134</f>
        <v>1.0569</v>
      </c>
      <c r="AA133" s="2" t="str">
        <f>'[1]Werklijst 2021 06'!AN134</f>
        <v/>
      </c>
      <c r="AB133" s="2">
        <f>'[1]Werklijst 2021 06'!AO134</f>
        <v>0</v>
      </c>
      <c r="AC133" s="2" t="str">
        <f>'[1]Werklijst 2021 06'!AP134</f>
        <v/>
      </c>
      <c r="AD133" s="1" t="str">
        <f>+'[1]Werklijst 2021 06'!AQ134</f>
        <v>-</v>
      </c>
    </row>
    <row r="134" spans="1:30" s="11" customFormat="1" x14ac:dyDescent="0.2">
      <c r="A134" s="10">
        <f>'[1]Werklijst 2021 06'!A135</f>
        <v>3051380</v>
      </c>
      <c r="B134" s="3" t="str">
        <f>'[1]Werklijst 2021 06'!B135</f>
        <v>LAVINIA 0,10/0,02 TABL 13x 21</v>
      </c>
      <c r="C134" s="3" t="str">
        <f>'[1]Werklijst 2021 06'!C135</f>
        <v>THERAMEX</v>
      </c>
      <c r="D134" s="3">
        <f>'[1]Werklijst 2021 06'!H135</f>
        <v>13</v>
      </c>
      <c r="E134" s="7">
        <f>'[1]Werklijst 2021 06'!D135</f>
        <v>1</v>
      </c>
      <c r="F134" s="7" t="str">
        <f>'[1]Werklijst 2021 06'!E135</f>
        <v>-</v>
      </c>
      <c r="G134" s="9" t="str">
        <f>'[1]Werklijst 2021 06'!F135</f>
        <v>-</v>
      </c>
      <c r="H134" s="8" t="str">
        <f>'[1]Werklijst 2021 06'!G135</f>
        <v>S</v>
      </c>
      <c r="I134" s="7" t="str">
        <f>'[1]Werklijst 2021 06'!I135</f>
        <v>G</v>
      </c>
      <c r="J134" s="7" t="str">
        <f>'[1]Werklijst 2021 06'!J135</f>
        <v>Cx</v>
      </c>
      <c r="K134" s="5">
        <f>'[1]Werklijst 2021 06'!L135</f>
        <v>18.399999999999999</v>
      </c>
      <c r="L134" s="5">
        <f>'[1]Werklijst 2021 06'!M135</f>
        <v>18.399999999999999</v>
      </c>
      <c r="M134" s="5">
        <f>'[1]Werklijst 2021 06'!N135</f>
        <v>15.062294999999999</v>
      </c>
      <c r="N134" s="5">
        <f>'[1]Werklijst 2021 06'!P135</f>
        <v>39</v>
      </c>
      <c r="O134" s="5">
        <f>'[1]Werklijst 2021 06'!S135</f>
        <v>0</v>
      </c>
      <c r="P134" s="6" t="str">
        <f>'[1]Werklijst 2021 06'!T135</f>
        <v>-</v>
      </c>
      <c r="Q134" s="3" t="str">
        <f>'[1]Werklijst 2021 06'!U135</f>
        <v>-</v>
      </c>
      <c r="R134" s="5" t="str">
        <f>'[1]Werklijst 2021 06'!V135</f>
        <v>-</v>
      </c>
      <c r="S134" s="4" t="str">
        <f>'[1]Werklijst 2021 06'!W135</f>
        <v>-</v>
      </c>
      <c r="T134" s="3" t="str">
        <f>'[1]Werklijst 2021 06'!X135</f>
        <v>-</v>
      </c>
      <c r="U134" s="2">
        <f>'[1]Werklijst 2021 06'!AC135</f>
        <v>10.65</v>
      </c>
      <c r="V134" s="2" t="str">
        <f>'[1]Werklijst 2021 06'!AD135</f>
        <v/>
      </c>
      <c r="W134" s="2" t="str">
        <f>'[1]Werklijst 2021 06'!AE135</f>
        <v/>
      </c>
      <c r="X134" s="2" t="str">
        <f>'[1]Werklijst 2021 06'!AF135</f>
        <v/>
      </c>
      <c r="Y134" s="2" t="str">
        <f>'[1]Werklijst 2021 06'!AG135</f>
        <v/>
      </c>
      <c r="Z134" s="2" t="str">
        <f>'[1]Werklijst 2021 06'!AM135</f>
        <v/>
      </c>
      <c r="AA134" s="2" t="str">
        <f>'[1]Werklijst 2021 06'!AN135</f>
        <v/>
      </c>
      <c r="AB134" s="2" t="str">
        <f>'[1]Werklijst 2021 06'!AO135</f>
        <v/>
      </c>
      <c r="AC134" s="2" t="str">
        <f>'[1]Werklijst 2021 06'!AP135</f>
        <v/>
      </c>
      <c r="AD134" s="1" t="str">
        <f>+'[1]Werklijst 2021 06'!AQ135</f>
        <v>-</v>
      </c>
    </row>
    <row r="135" spans="1:30" s="11" customFormat="1" x14ac:dyDescent="0.2">
      <c r="A135" s="10">
        <f>'[1]Werklijst 2021 06'!A136</f>
        <v>3116274</v>
      </c>
      <c r="B135" s="3" t="str">
        <f>'[1]Werklijst 2021 06'!B136</f>
        <v>LEVODONNA TABL 1 x 1,5 mg</v>
      </c>
      <c r="C135" s="3" t="str">
        <f>'[1]Werklijst 2021 06'!C136</f>
        <v>SANDOZ</v>
      </c>
      <c r="D135" s="3">
        <f>'[1]Werklijst 2021 06'!H136</f>
        <v>3</v>
      </c>
      <c r="E135" s="7" t="str">
        <f>'[1]Werklijst 2021 06'!D136</f>
        <v>-</v>
      </c>
      <c r="F135" s="7" t="str">
        <f>'[1]Werklijst 2021 06'!E136</f>
        <v>-</v>
      </c>
      <c r="G135" s="9" t="str">
        <f>'[1]Werklijst 2021 06'!F136</f>
        <v>N</v>
      </c>
      <c r="H135" s="8" t="str">
        <f>'[1]Werklijst 2021 06'!G136</f>
        <v>S</v>
      </c>
      <c r="I135" s="7" t="str">
        <f>'[1]Werklijst 2021 06'!I136</f>
        <v>G</v>
      </c>
      <c r="J135" s="7" t="str">
        <f>'[1]Werklijst 2021 06'!J136</f>
        <v>-</v>
      </c>
      <c r="K135" s="5">
        <f>'[1]Werklijst 2021 06'!L136</f>
        <v>8.5500000000000007</v>
      </c>
      <c r="L135" s="5">
        <f>'[1]Werklijst 2021 06'!M136</f>
        <v>8.5500000000000007</v>
      </c>
      <c r="M135" s="5">
        <f>'[1]Werklijst 2021 06'!N136</f>
        <v>8.5500000000000007</v>
      </c>
      <c r="N135" s="5">
        <f>'[1]Werklijst 2021 06'!P136</f>
        <v>9</v>
      </c>
      <c r="O135" s="5">
        <f>'[1]Werklijst 2021 06'!S136</f>
        <v>0</v>
      </c>
      <c r="P135" s="6">
        <f>'[1]Werklijst 2021 06'!T136</f>
        <v>7707706</v>
      </c>
      <c r="Q135" s="3" t="str">
        <f>'[1]Werklijst 2021 06'!U136</f>
        <v>LEVODONNA TABL 1,5 mg</v>
      </c>
      <c r="R135" s="5" t="str">
        <f>'[1]Werklijst 2021 06'!V136</f>
        <v>SANDOZ</v>
      </c>
      <c r="S135" s="4" t="str">
        <f>'[1]Werklijst 2021 06'!W136</f>
        <v>1 tabl</v>
      </c>
      <c r="T135" s="3">
        <f>'[1]Werklijst 2021 06'!X136</f>
        <v>3</v>
      </c>
      <c r="U135" s="2">
        <f>'[1]Werklijst 2021 06'!AC136</f>
        <v>4.3499999999999996</v>
      </c>
      <c r="V135" s="2">
        <f>'[1]Werklijst 2021 06'!AD136</f>
        <v>5.61</v>
      </c>
      <c r="W135" s="2" t="str">
        <f>'[1]Werklijst 2021 06'!AE136</f>
        <v/>
      </c>
      <c r="X135" s="2">
        <f>'[1]Werklijst 2021 06'!AF136</f>
        <v>5.61</v>
      </c>
      <c r="Y135" s="2" t="str">
        <f>'[1]Werklijst 2021 06'!AG136</f>
        <v/>
      </c>
      <c r="Z135" s="2">
        <f>'[1]Werklijst 2021 06'!AM136</f>
        <v>5.61</v>
      </c>
      <c r="AA135" s="2" t="str">
        <f>'[1]Werklijst 2021 06'!AN136</f>
        <v/>
      </c>
      <c r="AB135" s="2">
        <f>'[1]Werklijst 2021 06'!AO136</f>
        <v>0</v>
      </c>
      <c r="AC135" s="2" t="str">
        <f>'[1]Werklijst 2021 06'!AP136</f>
        <v/>
      </c>
      <c r="AD135" s="1" t="str">
        <f>+'[1]Werklijst 2021 06'!AQ136</f>
        <v>-</v>
      </c>
    </row>
    <row r="136" spans="1:30" s="11" customFormat="1" x14ac:dyDescent="0.2">
      <c r="A136" s="10">
        <f>'[1]Werklijst 2021 06'!A137</f>
        <v>3716693</v>
      </c>
      <c r="B136" s="3" t="str">
        <f>'[1]Werklijst 2021 06'!B137</f>
        <v>LEVESIALLE CONTINU 20 3 x 28</v>
      </c>
      <c r="C136" s="3" t="str">
        <f>'[1]Werklijst 2021 06'!C137</f>
        <v>EXELTIS</v>
      </c>
      <c r="D136" s="3">
        <f>'[1]Werklijst 2021 06'!H137</f>
        <v>3</v>
      </c>
      <c r="E136" s="7" t="str">
        <f>'[1]Werklijst 2021 06'!D137</f>
        <v>-</v>
      </c>
      <c r="F136" s="7" t="str">
        <f>'[1]Werklijst 2021 06'!E137</f>
        <v>-</v>
      </c>
      <c r="G136" s="9" t="str">
        <f>'[1]Werklijst 2021 06'!F137</f>
        <v>-</v>
      </c>
      <c r="H136" s="8" t="str">
        <f>'[1]Werklijst 2021 06'!G137</f>
        <v>S</v>
      </c>
      <c r="I136" s="7" t="str">
        <f>'[1]Werklijst 2021 06'!I137</f>
        <v>G</v>
      </c>
      <c r="J136" s="7" t="str">
        <f>'[1]Werklijst 2021 06'!J137</f>
        <v>-</v>
      </c>
      <c r="K136" s="5">
        <f>'[1]Werklijst 2021 06'!L137</f>
        <v>13</v>
      </c>
      <c r="L136" s="5">
        <f>'[1]Werklijst 2021 06'!M137</f>
        <v>13</v>
      </c>
      <c r="M136" s="5">
        <f>'[1]Werklijst 2021 06'!N137</f>
        <v>13</v>
      </c>
      <c r="N136" s="5">
        <f>'[1]Werklijst 2021 06'!P137</f>
        <v>9</v>
      </c>
      <c r="O136" s="5">
        <f>'[1]Werklijst 2021 06'!S137</f>
        <v>4</v>
      </c>
      <c r="P136" s="6">
        <f>'[1]Werklijst 2021 06'!T137</f>
        <v>7710007</v>
      </c>
      <c r="Q136" s="3" t="str">
        <f>'[1]Werklijst 2021 06'!U137</f>
        <v>LEVESIALLE CONTINU 20</v>
      </c>
      <c r="R136" s="5" t="str">
        <f>'[1]Werklijst 2021 06'!V137</f>
        <v>EXELTIS</v>
      </c>
      <c r="S136" s="4" t="str">
        <f>'[1]Werklijst 2021 06'!W137</f>
        <v>28 tabl</v>
      </c>
      <c r="T136" s="3">
        <f>'[1]Werklijst 2021 06'!X137</f>
        <v>1</v>
      </c>
      <c r="U136" s="2">
        <f>'[1]Werklijst 2021 06'!AC137</f>
        <v>23.58</v>
      </c>
      <c r="V136" s="2">
        <f>'[1]Werklijst 2021 06'!AD137</f>
        <v>2.3408000000000002</v>
      </c>
      <c r="W136" s="2" t="str">
        <f>'[1]Werklijst 2021 06'!AE137</f>
        <v/>
      </c>
      <c r="X136" s="2">
        <f>'[1]Werklijst 2021 06'!AF137</f>
        <v>2.3408000000000002</v>
      </c>
      <c r="Y136" s="2" t="str">
        <f>'[1]Werklijst 2021 06'!AG137</f>
        <v/>
      </c>
      <c r="Z136" s="2">
        <f>'[1]Werklijst 2021 06'!AM137</f>
        <v>2.3408000000000002</v>
      </c>
      <c r="AA136" s="2" t="str">
        <f>'[1]Werklijst 2021 06'!AN137</f>
        <v/>
      </c>
      <c r="AB136" s="2">
        <f>'[1]Werklijst 2021 06'!AO137</f>
        <v>0</v>
      </c>
      <c r="AC136" s="2" t="str">
        <f>'[1]Werklijst 2021 06'!AP137</f>
        <v/>
      </c>
      <c r="AD136" s="1" t="str">
        <f>+'[1]Werklijst 2021 06'!AQ137</f>
        <v>-</v>
      </c>
    </row>
    <row r="137" spans="1:30" s="11" customFormat="1" x14ac:dyDescent="0.2">
      <c r="A137" s="10">
        <f>'[1]Werklijst 2021 06'!A138</f>
        <v>3716685</v>
      </c>
      <c r="B137" s="3" t="str">
        <f>'[1]Werklijst 2021 06'!B138</f>
        <v>LEVESIALLE CONTINU 20 6 x 28</v>
      </c>
      <c r="C137" s="3" t="str">
        <f>'[1]Werklijst 2021 06'!C138</f>
        <v>EXELTIS</v>
      </c>
      <c r="D137" s="3">
        <f>'[1]Werklijst 2021 06'!H138</f>
        <v>6</v>
      </c>
      <c r="E137" s="7" t="str">
        <f>'[1]Werklijst 2021 06'!D138</f>
        <v>-</v>
      </c>
      <c r="F137" s="7" t="str">
        <f>'[1]Werklijst 2021 06'!E138</f>
        <v>-</v>
      </c>
      <c r="G137" s="9" t="str">
        <f>'[1]Werklijst 2021 06'!F138</f>
        <v>-</v>
      </c>
      <c r="H137" s="8" t="str">
        <f>'[1]Werklijst 2021 06'!G138</f>
        <v>S</v>
      </c>
      <c r="I137" s="7" t="str">
        <f>'[1]Werklijst 2021 06'!I138</f>
        <v>G</v>
      </c>
      <c r="J137" s="7" t="str">
        <f>'[1]Werklijst 2021 06'!J138</f>
        <v>-</v>
      </c>
      <c r="K137" s="5">
        <f>'[1]Werklijst 2021 06'!L138</f>
        <v>19.309999999999999</v>
      </c>
      <c r="L137" s="5">
        <f>'[1]Werklijst 2021 06'!M138</f>
        <v>19.309999999999999</v>
      </c>
      <c r="M137" s="5">
        <f>'[1]Werklijst 2021 06'!N138</f>
        <v>19.309999999999999</v>
      </c>
      <c r="N137" s="5">
        <f>'[1]Werklijst 2021 06'!P138</f>
        <v>18</v>
      </c>
      <c r="O137" s="5">
        <f>'[1]Werklijst 2021 06'!S138</f>
        <v>1.3099999999999987</v>
      </c>
      <c r="P137" s="6" t="str">
        <f>'[1]Werklijst 2021 06'!T138</f>
        <v>-</v>
      </c>
      <c r="Q137" s="3" t="str">
        <f>'[1]Werklijst 2021 06'!U138</f>
        <v>-</v>
      </c>
      <c r="R137" s="5" t="str">
        <f>'[1]Werklijst 2021 06'!V138</f>
        <v>-</v>
      </c>
      <c r="S137" s="4" t="str">
        <f>'[1]Werklijst 2021 06'!W138</f>
        <v>-</v>
      </c>
      <c r="T137" s="3" t="str">
        <f>'[1]Werklijst 2021 06'!X138</f>
        <v>-</v>
      </c>
      <c r="U137" s="2">
        <f>'[1]Werklijst 2021 06'!AC138</f>
        <v>23.58</v>
      </c>
      <c r="V137" s="2" t="str">
        <f>'[1]Werklijst 2021 06'!AD138</f>
        <v/>
      </c>
      <c r="W137" s="2" t="str">
        <f>'[1]Werklijst 2021 06'!AE138</f>
        <v/>
      </c>
      <c r="X137" s="2" t="str">
        <f>'[1]Werklijst 2021 06'!AF138</f>
        <v/>
      </c>
      <c r="Y137" s="2" t="str">
        <f>'[1]Werklijst 2021 06'!AG138</f>
        <v/>
      </c>
      <c r="Z137" s="2" t="str">
        <f>'[1]Werklijst 2021 06'!AM138</f>
        <v/>
      </c>
      <c r="AA137" s="2" t="str">
        <f>'[1]Werklijst 2021 06'!AN138</f>
        <v/>
      </c>
      <c r="AB137" s="2" t="str">
        <f>'[1]Werklijst 2021 06'!AO138</f>
        <v/>
      </c>
      <c r="AC137" s="2" t="str">
        <f>'[1]Werklijst 2021 06'!AP138</f>
        <v/>
      </c>
      <c r="AD137" s="1" t="str">
        <f>+'[1]Werklijst 2021 06'!AQ138</f>
        <v>-</v>
      </c>
    </row>
    <row r="138" spans="1:30" s="11" customFormat="1" x14ac:dyDescent="0.2">
      <c r="A138" s="10">
        <f>'[1]Werklijst 2021 06'!A139</f>
        <v>3716719</v>
      </c>
      <c r="B138" s="3" t="str">
        <f>'[1]Werklijst 2021 06'!B139</f>
        <v>LEVESIALLE CONTINU 20 13 x 28</v>
      </c>
      <c r="C138" s="3" t="str">
        <f>'[1]Werklijst 2021 06'!C139</f>
        <v>EXELTIS</v>
      </c>
      <c r="D138" s="3">
        <f>'[1]Werklijst 2021 06'!H139</f>
        <v>13</v>
      </c>
      <c r="E138" s="7" t="str">
        <f>'[1]Werklijst 2021 06'!D139</f>
        <v>-</v>
      </c>
      <c r="F138" s="7" t="str">
        <f>'[1]Werklijst 2021 06'!E139</f>
        <v>-</v>
      </c>
      <c r="G138" s="9" t="str">
        <f>'[1]Werklijst 2021 06'!F139</f>
        <v>-</v>
      </c>
      <c r="H138" s="8" t="str">
        <f>'[1]Werklijst 2021 06'!G139</f>
        <v>S</v>
      </c>
      <c r="I138" s="7" t="str">
        <f>'[1]Werklijst 2021 06'!I139</f>
        <v>G</v>
      </c>
      <c r="J138" s="7" t="str">
        <f>'[1]Werklijst 2021 06'!J139</f>
        <v>-</v>
      </c>
      <c r="K138" s="5">
        <f>'[1]Werklijst 2021 06'!L139</f>
        <v>35.19</v>
      </c>
      <c r="L138" s="5">
        <f>'[1]Werklijst 2021 06'!M139</f>
        <v>35.19</v>
      </c>
      <c r="M138" s="5">
        <f>'[1]Werklijst 2021 06'!N139</f>
        <v>35.19</v>
      </c>
      <c r="N138" s="5">
        <f>'[1]Werklijst 2021 06'!P139</f>
        <v>39</v>
      </c>
      <c r="O138" s="5">
        <f>'[1]Werklijst 2021 06'!S139</f>
        <v>0</v>
      </c>
      <c r="P138" s="6" t="str">
        <f>'[1]Werklijst 2021 06'!T139</f>
        <v>-</v>
      </c>
      <c r="Q138" s="3" t="str">
        <f>'[1]Werklijst 2021 06'!U139</f>
        <v>-</v>
      </c>
      <c r="R138" s="5" t="str">
        <f>'[1]Werklijst 2021 06'!V139</f>
        <v>-</v>
      </c>
      <c r="S138" s="4" t="str">
        <f>'[1]Werklijst 2021 06'!W139</f>
        <v>-</v>
      </c>
      <c r="T138" s="3" t="str">
        <f>'[1]Werklijst 2021 06'!X139</f>
        <v>-</v>
      </c>
      <c r="U138" s="2">
        <f>'[1]Werklijst 2021 06'!AC139</f>
        <v>23.58</v>
      </c>
      <c r="V138" s="2" t="str">
        <f>'[1]Werklijst 2021 06'!AD139</f>
        <v/>
      </c>
      <c r="W138" s="2" t="str">
        <f>'[1]Werklijst 2021 06'!AE139</f>
        <v/>
      </c>
      <c r="X138" s="2" t="str">
        <f>'[1]Werklijst 2021 06'!AF139</f>
        <v/>
      </c>
      <c r="Y138" s="2" t="str">
        <f>'[1]Werklijst 2021 06'!AG139</f>
        <v/>
      </c>
      <c r="Z138" s="2" t="str">
        <f>'[1]Werklijst 2021 06'!AM139</f>
        <v/>
      </c>
      <c r="AA138" s="2" t="str">
        <f>'[1]Werklijst 2021 06'!AN139</f>
        <v/>
      </c>
      <c r="AB138" s="2" t="str">
        <f>'[1]Werklijst 2021 06'!AO139</f>
        <v/>
      </c>
      <c r="AC138" s="2" t="str">
        <f>'[1]Werklijst 2021 06'!AP139</f>
        <v/>
      </c>
      <c r="AD138" s="1" t="str">
        <f>+'[1]Werklijst 2021 06'!AQ139</f>
        <v>-</v>
      </c>
    </row>
    <row r="139" spans="1:30" s="13" customFormat="1" x14ac:dyDescent="0.2">
      <c r="A139" s="23">
        <f>'[1]Werklijst 2021 06'!A140</f>
        <v>3376092</v>
      </c>
      <c r="B139" s="16" t="str">
        <f>'[1]Werklijst 2021 06'!B140</f>
        <v>LEVONORTIS 20 µg/24h</v>
      </c>
      <c r="C139" s="16" t="str">
        <f>'[1]Werklijst 2021 06'!C140</f>
        <v>EXELTIS</v>
      </c>
      <c r="D139" s="16">
        <f>'[1]Werklijst 2021 06'!H140</f>
        <v>60</v>
      </c>
      <c r="E139" s="20" t="str">
        <f>'[1]Werklijst 2021 06'!D140</f>
        <v>-</v>
      </c>
      <c r="F139" s="20" t="str">
        <f>'[1]Werklijst 2021 06'!E140</f>
        <v>I</v>
      </c>
      <c r="G139" s="22" t="str">
        <f>'[1]Werklijst 2021 06'!F140</f>
        <v>-</v>
      </c>
      <c r="H139" s="21" t="str">
        <f>'[1]Werklijst 2021 06'!G140</f>
        <v>S</v>
      </c>
      <c r="I139" s="20" t="str">
        <f>'[1]Werklijst 2021 06'!I140</f>
        <v>-</v>
      </c>
      <c r="J139" s="20" t="str">
        <f>'[1]Werklijst 2021 06'!J140</f>
        <v>-</v>
      </c>
      <c r="K139" s="18">
        <f>'[1]Werklijst 2021 06'!L140</f>
        <v>118.06</v>
      </c>
      <c r="L139" s="18">
        <f>'[1]Werklijst 2021 06'!M140</f>
        <v>118.06</v>
      </c>
      <c r="M139" s="18">
        <f>'[1]Werklijst 2021 06'!N140</f>
        <v>118.06</v>
      </c>
      <c r="N139" s="18">
        <f>'[1]Werklijst 2021 06'!P140</f>
        <v>180</v>
      </c>
      <c r="O139" s="18">
        <f>'[1]Werklijst 2021 06'!S140</f>
        <v>0</v>
      </c>
      <c r="P139" s="19">
        <f>'[1]Werklijst 2021 06'!T140</f>
        <v>7709785</v>
      </c>
      <c r="Q139" s="16" t="str">
        <f>'[1]Werklijst 2021 06'!U140</f>
        <v xml:space="preserve">LEVONORTIS 20 µg/24h </v>
      </c>
      <c r="R139" s="18" t="str">
        <f>'[1]Werklijst 2021 06'!V140</f>
        <v>EXELTIS</v>
      </c>
      <c r="S139" s="17" t="str">
        <f>'[1]Werklijst 2021 06'!W140</f>
        <v>1 x IUD</v>
      </c>
      <c r="T139" s="16">
        <f>'[1]Werklijst 2021 06'!X140</f>
        <v>60</v>
      </c>
      <c r="U139" s="15">
        <f>'[1]Werklijst 2021 06'!AC140</f>
        <v>101.76</v>
      </c>
      <c r="V139" s="15">
        <f>'[1]Werklijst 2021 06'!AD140</f>
        <v>114.98</v>
      </c>
      <c r="W139" s="15">
        <f>'[1]Werklijst 2021 06'!AE140</f>
        <v>107.87</v>
      </c>
      <c r="X139" s="15">
        <f>'[1]Werklijst 2021 06'!AF140</f>
        <v>114.98</v>
      </c>
      <c r="Y139" s="15">
        <f>'[1]Werklijst 2021 06'!AG140</f>
        <v>107.87</v>
      </c>
      <c r="Z139" s="15">
        <f>'[1]Werklijst 2021 06'!AM140</f>
        <v>114.98</v>
      </c>
      <c r="AA139" s="15">
        <f>'[1]Werklijst 2021 06'!AN140</f>
        <v>107.87</v>
      </c>
      <c r="AB139" s="15">
        <f>'[1]Werklijst 2021 06'!AO140</f>
        <v>0</v>
      </c>
      <c r="AC139" s="15">
        <f>'[1]Werklijst 2021 06'!AP140</f>
        <v>0</v>
      </c>
      <c r="AD139" s="14" t="str">
        <f>+'[1]Werklijst 2021 06'!AQ140</f>
        <v>correction technique prijs/prix **</v>
      </c>
    </row>
    <row r="140" spans="1:30" s="11" customFormat="1" x14ac:dyDescent="0.2">
      <c r="A140" s="10">
        <f>'[1]Werklijst 2021 06'!A141</f>
        <v>1625516</v>
      </c>
      <c r="B140" s="3" t="str">
        <f>'[1]Werklijst 2021 06'!B141</f>
        <v>LEVORICHTER DRAG 3 x 21</v>
      </c>
      <c r="C140" s="3" t="str">
        <f>'[1]Werklijst 2021 06'!C141</f>
        <v>GEDEON RICHTER</v>
      </c>
      <c r="D140" s="3">
        <f>'[1]Werklijst 2021 06'!H141</f>
        <v>3</v>
      </c>
      <c r="E140" s="7" t="str">
        <f>'[1]Werklijst 2021 06'!D141</f>
        <v>1</v>
      </c>
      <c r="F140" s="7" t="str">
        <f>'[1]Werklijst 2021 06'!E141</f>
        <v>-</v>
      </c>
      <c r="G140" s="9" t="str">
        <f>'[1]Werklijst 2021 06'!F141</f>
        <v>-</v>
      </c>
      <c r="H140" s="8" t="str">
        <f>'[1]Werklijst 2021 06'!G141</f>
        <v>S</v>
      </c>
      <c r="I140" s="7" t="str">
        <f>'[1]Werklijst 2021 06'!I141</f>
        <v>G</v>
      </c>
      <c r="J140" s="7" t="str">
        <f>'[1]Werklijst 2021 06'!J141</f>
        <v>Cx</v>
      </c>
      <c r="K140" s="5">
        <f>'[1]Werklijst 2021 06'!L141</f>
        <v>7.96</v>
      </c>
      <c r="L140" s="5">
        <f>'[1]Werklijst 2021 06'!M141</f>
        <v>7.96</v>
      </c>
      <c r="M140" s="5">
        <f>'[1]Werklijst 2021 06'!N141</f>
        <v>3.6347509999999996</v>
      </c>
      <c r="N140" s="5">
        <f>'[1]Werklijst 2021 06'!P141</f>
        <v>9</v>
      </c>
      <c r="O140" s="5">
        <f>'[1]Werklijst 2021 06'!S141</f>
        <v>0</v>
      </c>
      <c r="P140" s="6">
        <f>'[1]Werklijst 2021 06'!T141</f>
        <v>786301</v>
      </c>
      <c r="Q140" s="3" t="str">
        <f>'[1]Werklijst 2021 06'!U141</f>
        <v xml:space="preserve">NORA-30 DRAG </v>
      </c>
      <c r="R140" s="5" t="str">
        <f>'[1]Werklijst 2021 06'!V141</f>
        <v>GEDEON RICHTER</v>
      </c>
      <c r="S140" s="4" t="str">
        <f>'[1]Werklijst 2021 06'!W141</f>
        <v>21 tabl</v>
      </c>
      <c r="T140" s="3">
        <f>'[1]Werklijst 2021 06'!X141</f>
        <v>1</v>
      </c>
      <c r="U140" s="2">
        <f>'[1]Werklijst 2021 06'!AC141</f>
        <v>9.32</v>
      </c>
      <c r="V140" s="2">
        <f>'[1]Werklijst 2021 06'!AD141</f>
        <v>0.9254</v>
      </c>
      <c r="W140" s="2" t="str">
        <f>'[1]Werklijst 2021 06'!AE141</f>
        <v/>
      </c>
      <c r="X140" s="2">
        <f>'[1]Werklijst 2021 06'!AF141</f>
        <v>0.9254</v>
      </c>
      <c r="Y140" s="2" t="str">
        <f>'[1]Werklijst 2021 06'!AG141</f>
        <v/>
      </c>
      <c r="Z140" s="2">
        <f>'[1]Werklijst 2021 06'!AM141</f>
        <v>0.9254</v>
      </c>
      <c r="AA140" s="2" t="str">
        <f>'[1]Werklijst 2021 06'!AN141</f>
        <v/>
      </c>
      <c r="AB140" s="2">
        <f>'[1]Werklijst 2021 06'!AO141</f>
        <v>0</v>
      </c>
      <c r="AC140" s="2" t="str">
        <f>'[1]Werklijst 2021 06'!AP141</f>
        <v/>
      </c>
      <c r="AD140" s="1" t="str">
        <f>+'[1]Werklijst 2021 06'!AQ141</f>
        <v>-</v>
      </c>
    </row>
    <row r="141" spans="1:30" s="11" customFormat="1" x14ac:dyDescent="0.2">
      <c r="A141" s="10">
        <f>'[1]Werklijst 2021 06'!A142</f>
        <v>2383115</v>
      </c>
      <c r="B141" s="3" t="str">
        <f>'[1]Werklijst 2021 06'!B142</f>
        <v>LEVORICHTER DRAG 6 x 21</v>
      </c>
      <c r="C141" s="3" t="str">
        <f>'[1]Werklijst 2021 06'!C142</f>
        <v>GEDEON RICHTER</v>
      </c>
      <c r="D141" s="3">
        <f>'[1]Werklijst 2021 06'!H142</f>
        <v>6</v>
      </c>
      <c r="E141" s="7" t="str">
        <f>'[1]Werklijst 2021 06'!D142</f>
        <v>1</v>
      </c>
      <c r="F141" s="7" t="str">
        <f>'[1]Werklijst 2021 06'!E142</f>
        <v>-</v>
      </c>
      <c r="G141" s="9" t="str">
        <f>'[1]Werklijst 2021 06'!F142</f>
        <v>-</v>
      </c>
      <c r="H141" s="8" t="str">
        <f>'[1]Werklijst 2021 06'!G142</f>
        <v>S</v>
      </c>
      <c r="I141" s="7" t="str">
        <f>'[1]Werklijst 2021 06'!I142</f>
        <v>G</v>
      </c>
      <c r="J141" s="7" t="str">
        <f>'[1]Werklijst 2021 06'!J142</f>
        <v>Cx</v>
      </c>
      <c r="K141" s="5">
        <f>'[1]Werklijst 2021 06'!L142</f>
        <v>10.5</v>
      </c>
      <c r="L141" s="5">
        <f>'[1]Werklijst 2021 06'!M142</f>
        <v>10.5</v>
      </c>
      <c r="M141" s="5">
        <f>'[1]Werklijst 2021 06'!N142</f>
        <v>6.4209219999999991</v>
      </c>
      <c r="N141" s="5">
        <f>'[1]Werklijst 2021 06'!P142</f>
        <v>18</v>
      </c>
      <c r="O141" s="5">
        <f>'[1]Werklijst 2021 06'!S142</f>
        <v>0</v>
      </c>
      <c r="P141" s="6" t="str">
        <f>'[1]Werklijst 2021 06'!T142</f>
        <v>-</v>
      </c>
      <c r="Q141" s="3" t="str">
        <f>'[1]Werklijst 2021 06'!U142</f>
        <v>-</v>
      </c>
      <c r="R141" s="5" t="str">
        <f>'[1]Werklijst 2021 06'!V142</f>
        <v>-</v>
      </c>
      <c r="S141" s="4" t="str">
        <f>'[1]Werklijst 2021 06'!W142</f>
        <v>-</v>
      </c>
      <c r="T141" s="3" t="str">
        <f>'[1]Werklijst 2021 06'!X142</f>
        <v>-</v>
      </c>
      <c r="U141" s="2">
        <f>'[1]Werklijst 2021 06'!AC142</f>
        <v>9.32</v>
      </c>
      <c r="V141" s="2" t="str">
        <f>'[1]Werklijst 2021 06'!AD142</f>
        <v/>
      </c>
      <c r="W141" s="2" t="str">
        <f>'[1]Werklijst 2021 06'!AE142</f>
        <v/>
      </c>
      <c r="X141" s="2" t="str">
        <f>'[1]Werklijst 2021 06'!AF142</f>
        <v/>
      </c>
      <c r="Y141" s="2" t="str">
        <f>'[1]Werklijst 2021 06'!AG142</f>
        <v/>
      </c>
      <c r="Z141" s="2" t="str">
        <f>'[1]Werklijst 2021 06'!AM142</f>
        <v/>
      </c>
      <c r="AA141" s="2" t="str">
        <f>'[1]Werklijst 2021 06'!AN142</f>
        <v/>
      </c>
      <c r="AB141" s="2" t="str">
        <f>'[1]Werklijst 2021 06'!AO142</f>
        <v/>
      </c>
      <c r="AC141" s="2" t="str">
        <f>'[1]Werklijst 2021 06'!AP142</f>
        <v/>
      </c>
      <c r="AD141" s="1" t="str">
        <f>+'[1]Werklijst 2021 06'!AQ142</f>
        <v>-</v>
      </c>
    </row>
    <row r="142" spans="1:30" s="11" customFormat="1" x14ac:dyDescent="0.2">
      <c r="A142" s="10">
        <f>'[1]Werklijst 2021 06'!A143</f>
        <v>2383107</v>
      </c>
      <c r="B142" s="3" t="str">
        <f>'[1]Werklijst 2021 06'!B143</f>
        <v>LEVORICHTER DRAG 13 x 21</v>
      </c>
      <c r="C142" s="3" t="str">
        <f>'[1]Werklijst 2021 06'!C143</f>
        <v>GEDEON RICHTER</v>
      </c>
      <c r="D142" s="3">
        <f>'[1]Werklijst 2021 06'!H143</f>
        <v>13</v>
      </c>
      <c r="E142" s="7" t="str">
        <f>'[1]Werklijst 2021 06'!D143</f>
        <v>1</v>
      </c>
      <c r="F142" s="7" t="str">
        <f>'[1]Werklijst 2021 06'!E143</f>
        <v>-</v>
      </c>
      <c r="G142" s="9" t="str">
        <f>'[1]Werklijst 2021 06'!F143</f>
        <v>-</v>
      </c>
      <c r="H142" s="8" t="str">
        <f>'[1]Werklijst 2021 06'!G143</f>
        <v>S</v>
      </c>
      <c r="I142" s="7" t="str">
        <f>'[1]Werklijst 2021 06'!I143</f>
        <v>G</v>
      </c>
      <c r="J142" s="7" t="str">
        <f>'[1]Werklijst 2021 06'!J143</f>
        <v>Cx</v>
      </c>
      <c r="K142" s="5">
        <f>'[1]Werklijst 2021 06'!L143</f>
        <v>16.68</v>
      </c>
      <c r="L142" s="5">
        <f>'[1]Werklijst 2021 06'!M143</f>
        <v>16.68</v>
      </c>
      <c r="M142" s="5">
        <f>'[1]Werklijst 2021 06'!N143</f>
        <v>13.181275999999999</v>
      </c>
      <c r="N142" s="5">
        <f>'[1]Werklijst 2021 06'!P143</f>
        <v>39</v>
      </c>
      <c r="O142" s="5">
        <f>'[1]Werklijst 2021 06'!S143</f>
        <v>0</v>
      </c>
      <c r="P142" s="6" t="str">
        <f>'[1]Werklijst 2021 06'!T143</f>
        <v>-</v>
      </c>
      <c r="Q142" s="3" t="str">
        <f>'[1]Werklijst 2021 06'!U143</f>
        <v>-</v>
      </c>
      <c r="R142" s="5" t="str">
        <f>'[1]Werklijst 2021 06'!V143</f>
        <v>-</v>
      </c>
      <c r="S142" s="4" t="str">
        <f>'[1]Werklijst 2021 06'!W143</f>
        <v>-</v>
      </c>
      <c r="T142" s="3" t="str">
        <f>'[1]Werklijst 2021 06'!X143</f>
        <v>-</v>
      </c>
      <c r="U142" s="2">
        <f>'[1]Werklijst 2021 06'!AC143</f>
        <v>9.32</v>
      </c>
      <c r="V142" s="2" t="str">
        <f>'[1]Werklijst 2021 06'!AD143</f>
        <v/>
      </c>
      <c r="W142" s="2" t="str">
        <f>'[1]Werklijst 2021 06'!AE143</f>
        <v/>
      </c>
      <c r="X142" s="2" t="str">
        <f>'[1]Werklijst 2021 06'!AF143</f>
        <v/>
      </c>
      <c r="Y142" s="2" t="str">
        <f>'[1]Werklijst 2021 06'!AG143</f>
        <v/>
      </c>
      <c r="Z142" s="2" t="str">
        <f>'[1]Werklijst 2021 06'!AM143</f>
        <v/>
      </c>
      <c r="AA142" s="2" t="str">
        <f>'[1]Werklijst 2021 06'!AN143</f>
        <v/>
      </c>
      <c r="AB142" s="2" t="str">
        <f>'[1]Werklijst 2021 06'!AO143</f>
        <v/>
      </c>
      <c r="AC142" s="2" t="str">
        <f>'[1]Werklijst 2021 06'!AP143</f>
        <v/>
      </c>
      <c r="AD142" s="1" t="str">
        <f>+'[1]Werklijst 2021 06'!AQ143</f>
        <v>-</v>
      </c>
    </row>
    <row r="143" spans="1:30" s="13" customFormat="1" ht="14.25" customHeight="1" x14ac:dyDescent="0.2">
      <c r="A143" s="23">
        <f>'[1]Werklijst 2021 06'!A144</f>
        <v>3114121</v>
      </c>
      <c r="B143" s="16" t="str">
        <f>'[1]Werklijst 2021 06'!B144</f>
        <v>LEVOSERT 20 µg/24h</v>
      </c>
      <c r="C143" s="16" t="str">
        <f>'[1]Werklijst 2021 06'!C144</f>
        <v>CERES PHARMA</v>
      </c>
      <c r="D143" s="16">
        <f>'[1]Werklijst 2021 06'!H144</f>
        <v>60</v>
      </c>
      <c r="E143" s="20" t="str">
        <f>'[1]Werklijst 2021 06'!D144</f>
        <v>-</v>
      </c>
      <c r="F143" s="20" t="str">
        <f>'[1]Werklijst 2021 06'!E144</f>
        <v>I</v>
      </c>
      <c r="G143" s="22" t="str">
        <f>'[1]Werklijst 2021 06'!F144</f>
        <v>-</v>
      </c>
      <c r="H143" s="21" t="str">
        <f>'[1]Werklijst 2021 06'!G144</f>
        <v>S</v>
      </c>
      <c r="I143" s="20" t="str">
        <f>'[1]Werklijst 2021 06'!I144</f>
        <v>-</v>
      </c>
      <c r="J143" s="20" t="str">
        <f>'[1]Werklijst 2021 06'!J144</f>
        <v>-</v>
      </c>
      <c r="K143" s="18">
        <f>'[1]Werklijst 2021 06'!L144</f>
        <v>118.06</v>
      </c>
      <c r="L143" s="18">
        <f>'[1]Werklijst 2021 06'!M144</f>
        <v>118.06</v>
      </c>
      <c r="M143" s="18">
        <f>'[1]Werklijst 2021 06'!N144</f>
        <v>118.06</v>
      </c>
      <c r="N143" s="18">
        <f>'[1]Werklijst 2021 06'!P144</f>
        <v>180</v>
      </c>
      <c r="O143" s="18">
        <f>'[1]Werklijst 2021 06'!S144</f>
        <v>0</v>
      </c>
      <c r="P143" s="19">
        <f>'[1]Werklijst 2021 06'!T144</f>
        <v>7709686</v>
      </c>
      <c r="Q143" s="16" t="str">
        <f>'[1]Werklijst 2021 06'!U144</f>
        <v>LEVOSERT 20 µg/24h</v>
      </c>
      <c r="R143" s="18" t="str">
        <f>'[1]Werklijst 2021 06'!V144</f>
        <v>CERES PHARMA</v>
      </c>
      <c r="S143" s="17" t="str">
        <f>'[1]Werklijst 2021 06'!W144</f>
        <v>1 x IUD</v>
      </c>
      <c r="T143" s="16">
        <f>'[1]Werklijst 2021 06'!X144</f>
        <v>60</v>
      </c>
      <c r="U143" s="15">
        <f>'[1]Werklijst 2021 06'!AC144</f>
        <v>101.76</v>
      </c>
      <c r="V143" s="15">
        <f>'[1]Werklijst 2021 06'!AD144</f>
        <v>114.98</v>
      </c>
      <c r="W143" s="15">
        <f>'[1]Werklijst 2021 06'!AE144</f>
        <v>107.87</v>
      </c>
      <c r="X143" s="15">
        <f>'[1]Werklijst 2021 06'!AF144</f>
        <v>114.98</v>
      </c>
      <c r="Y143" s="15">
        <f>'[1]Werklijst 2021 06'!AG144</f>
        <v>107.87</v>
      </c>
      <c r="Z143" s="15">
        <f>'[1]Werklijst 2021 06'!AM144</f>
        <v>114.98</v>
      </c>
      <c r="AA143" s="15">
        <f>'[1]Werklijst 2021 06'!AN144</f>
        <v>107.87</v>
      </c>
      <c r="AB143" s="15">
        <f>'[1]Werklijst 2021 06'!AO144</f>
        <v>0</v>
      </c>
      <c r="AC143" s="15">
        <f>'[1]Werklijst 2021 06'!AP144</f>
        <v>0</v>
      </c>
      <c r="AD143" s="14" t="str">
        <f>+'[1]Werklijst 2021 06'!AQ144</f>
        <v>correction technique prijs/prix **</v>
      </c>
    </row>
    <row r="144" spans="1:30" s="11" customFormat="1" x14ac:dyDescent="0.2">
      <c r="A144" s="10">
        <f>'[1]Werklijst 2021 06'!A145</f>
        <v>2257178</v>
      </c>
      <c r="B144" s="3" t="str">
        <f>'[1]Werklijst 2021 06'!B145</f>
        <v>LINDYNETTE 20 COMP 3 X 21</v>
      </c>
      <c r="C144" s="3" t="str">
        <f>'[1]Werklijst 2021 06'!C145</f>
        <v>GEDEON RICHTER</v>
      </c>
      <c r="D144" s="3">
        <f>'[1]Werklijst 2021 06'!H145</f>
        <v>3</v>
      </c>
      <c r="E144" s="7" t="str">
        <f>'[1]Werklijst 2021 06'!D145</f>
        <v>1</v>
      </c>
      <c r="F144" s="7" t="str">
        <f>'[1]Werklijst 2021 06'!E145</f>
        <v>-</v>
      </c>
      <c r="G144" s="9" t="str">
        <f>'[1]Werklijst 2021 06'!F145</f>
        <v>-</v>
      </c>
      <c r="H144" s="8" t="str">
        <f>'[1]Werklijst 2021 06'!G145</f>
        <v>S</v>
      </c>
      <c r="I144" s="7" t="str">
        <f>'[1]Werklijst 2021 06'!I145</f>
        <v>G</v>
      </c>
      <c r="J144" s="7" t="str">
        <f>'[1]Werklijst 2021 06'!J145</f>
        <v>Cx</v>
      </c>
      <c r="K144" s="5">
        <f>'[1]Werklijst 2021 06'!L145</f>
        <v>11.28</v>
      </c>
      <c r="L144" s="5">
        <f>'[1]Werklijst 2021 06'!M145</f>
        <v>11.28</v>
      </c>
      <c r="M144" s="5">
        <f>'[1]Werklijst 2021 06'!N145</f>
        <v>7.2695019999999992</v>
      </c>
      <c r="N144" s="5">
        <f>'[1]Werklijst 2021 06'!P145</f>
        <v>9</v>
      </c>
      <c r="O144" s="5">
        <f>'[1]Werklijst 2021 06'!S145</f>
        <v>0</v>
      </c>
      <c r="P144" s="6">
        <f>'[1]Werklijst 2021 06'!T145</f>
        <v>784421</v>
      </c>
      <c r="Q144" s="3" t="str">
        <f>'[1]Werklijst 2021 06'!U145</f>
        <v xml:space="preserve">LINDYNETTE 20 COMP </v>
      </c>
      <c r="R144" s="5" t="str">
        <f>'[1]Werklijst 2021 06'!V145</f>
        <v>GEDEON RICHTER</v>
      </c>
      <c r="S144" s="4" t="str">
        <f>'[1]Werklijst 2021 06'!W145</f>
        <v>21 tabl</v>
      </c>
      <c r="T144" s="3">
        <f>'[1]Werklijst 2021 06'!X145</f>
        <v>1</v>
      </c>
      <c r="U144" s="2">
        <f>'[1]Werklijst 2021 06'!AC145</f>
        <v>22.63</v>
      </c>
      <c r="V144" s="2">
        <f>'[1]Werklijst 2021 06'!AD145</f>
        <v>2.2462</v>
      </c>
      <c r="W144" s="2" t="str">
        <f>'[1]Werklijst 2021 06'!AE145</f>
        <v/>
      </c>
      <c r="X144" s="2">
        <f>'[1]Werklijst 2021 06'!AF145</f>
        <v>2.2462</v>
      </c>
      <c r="Y144" s="2" t="str">
        <f>'[1]Werklijst 2021 06'!AG145</f>
        <v/>
      </c>
      <c r="Z144" s="2">
        <f>'[1]Werklijst 2021 06'!AM145</f>
        <v>2.2462</v>
      </c>
      <c r="AA144" s="2" t="str">
        <f>'[1]Werklijst 2021 06'!AN145</f>
        <v/>
      </c>
      <c r="AB144" s="2">
        <f>'[1]Werklijst 2021 06'!AO145</f>
        <v>0</v>
      </c>
      <c r="AC144" s="2" t="str">
        <f>'[1]Werklijst 2021 06'!AP145</f>
        <v/>
      </c>
      <c r="AD144" s="1" t="str">
        <f>+'[1]Werklijst 2021 06'!AQ145</f>
        <v>-</v>
      </c>
    </row>
    <row r="145" spans="1:30" s="11" customFormat="1" x14ac:dyDescent="0.2">
      <c r="A145" s="10">
        <f>'[1]Werklijst 2021 06'!A146</f>
        <v>2257160</v>
      </c>
      <c r="B145" s="3" t="str">
        <f>'[1]Werklijst 2021 06'!B146</f>
        <v>LINDYNETTE 20 COMP 6 X 21</v>
      </c>
      <c r="C145" s="3" t="str">
        <f>'[1]Werklijst 2021 06'!C146</f>
        <v>GEDEON RICHTER</v>
      </c>
      <c r="D145" s="3">
        <f>'[1]Werklijst 2021 06'!H146</f>
        <v>6</v>
      </c>
      <c r="E145" s="7" t="str">
        <f>'[1]Werklijst 2021 06'!D146</f>
        <v>1</v>
      </c>
      <c r="F145" s="7" t="str">
        <f>'[1]Werklijst 2021 06'!E146</f>
        <v>-</v>
      </c>
      <c r="G145" s="9" t="str">
        <f>'[1]Werklijst 2021 06'!F146</f>
        <v>-</v>
      </c>
      <c r="H145" s="8" t="str">
        <f>'[1]Werklijst 2021 06'!G146</f>
        <v>S</v>
      </c>
      <c r="I145" s="7" t="str">
        <f>'[1]Werklijst 2021 06'!I146</f>
        <v>G</v>
      </c>
      <c r="J145" s="7" t="str">
        <f>'[1]Werklijst 2021 06'!J146</f>
        <v>Cx</v>
      </c>
      <c r="K145" s="5">
        <f>'[1]Werklijst 2021 06'!L146</f>
        <v>17.02</v>
      </c>
      <c r="L145" s="5">
        <f>'[1]Werklijst 2021 06'!M146</f>
        <v>17.02</v>
      </c>
      <c r="M145" s="5">
        <f>'[1]Werklijst 2021 06'!N146</f>
        <v>13.548993999999999</v>
      </c>
      <c r="N145" s="5">
        <f>'[1]Werklijst 2021 06'!P146</f>
        <v>18</v>
      </c>
      <c r="O145" s="5">
        <f>'[1]Werklijst 2021 06'!S146</f>
        <v>0</v>
      </c>
      <c r="P145" s="6" t="str">
        <f>'[1]Werklijst 2021 06'!T146</f>
        <v>-</v>
      </c>
      <c r="Q145" s="3" t="str">
        <f>'[1]Werklijst 2021 06'!U146</f>
        <v>-</v>
      </c>
      <c r="R145" s="5" t="str">
        <f>'[1]Werklijst 2021 06'!V146</f>
        <v>-</v>
      </c>
      <c r="S145" s="4" t="str">
        <f>'[1]Werklijst 2021 06'!W146</f>
        <v>-</v>
      </c>
      <c r="T145" s="3" t="str">
        <f>'[1]Werklijst 2021 06'!X146</f>
        <v>-</v>
      </c>
      <c r="U145" s="2">
        <f>'[1]Werklijst 2021 06'!AC146</f>
        <v>22.63</v>
      </c>
      <c r="V145" s="2" t="str">
        <f>'[1]Werklijst 2021 06'!AD146</f>
        <v/>
      </c>
      <c r="W145" s="2" t="str">
        <f>'[1]Werklijst 2021 06'!AE146</f>
        <v/>
      </c>
      <c r="X145" s="2" t="str">
        <f>'[1]Werklijst 2021 06'!AF146</f>
        <v/>
      </c>
      <c r="Y145" s="2" t="str">
        <f>'[1]Werklijst 2021 06'!AG146</f>
        <v/>
      </c>
      <c r="Z145" s="2" t="str">
        <f>'[1]Werklijst 2021 06'!AM146</f>
        <v/>
      </c>
      <c r="AA145" s="2" t="str">
        <f>'[1]Werklijst 2021 06'!AN146</f>
        <v/>
      </c>
      <c r="AB145" s="2" t="str">
        <f>'[1]Werklijst 2021 06'!AO146</f>
        <v/>
      </c>
      <c r="AC145" s="2" t="str">
        <f>'[1]Werklijst 2021 06'!AP146</f>
        <v/>
      </c>
      <c r="AD145" s="1" t="str">
        <f>+'[1]Werklijst 2021 06'!AQ146</f>
        <v>-</v>
      </c>
    </row>
    <row r="146" spans="1:30" s="11" customFormat="1" x14ac:dyDescent="0.2">
      <c r="A146" s="10">
        <f>'[1]Werklijst 2021 06'!A147</f>
        <v>2314771</v>
      </c>
      <c r="B146" s="3" t="str">
        <f>'[1]Werklijst 2021 06'!B147</f>
        <v>LINDYNETTE 20 COMP 13 X 21</v>
      </c>
      <c r="C146" s="3" t="str">
        <f>'[1]Werklijst 2021 06'!C147</f>
        <v>GEDEON RICHTER</v>
      </c>
      <c r="D146" s="3">
        <f>'[1]Werklijst 2021 06'!H147</f>
        <v>13</v>
      </c>
      <c r="E146" s="7" t="str">
        <f>'[1]Werklijst 2021 06'!D147</f>
        <v>1</v>
      </c>
      <c r="F146" s="7" t="str">
        <f>'[1]Werklijst 2021 06'!E147</f>
        <v>-</v>
      </c>
      <c r="G146" s="9" t="str">
        <f>'[1]Werklijst 2021 06'!F147</f>
        <v>-</v>
      </c>
      <c r="H146" s="8" t="str">
        <f>'[1]Werklijst 2021 06'!G147</f>
        <v>S</v>
      </c>
      <c r="I146" s="7" t="str">
        <f>'[1]Werklijst 2021 06'!I147</f>
        <v>G</v>
      </c>
      <c r="J146" s="7" t="str">
        <f>'[1]Werklijst 2021 06'!J147</f>
        <v>Cx</v>
      </c>
      <c r="K146" s="5">
        <f>'[1]Werklijst 2021 06'!L147</f>
        <v>32.5</v>
      </c>
      <c r="L146" s="5">
        <f>'[1]Werklijst 2021 06'!M147</f>
        <v>32.5</v>
      </c>
      <c r="M146" s="5">
        <f>'[1]Werklijst 2021 06'!N147</f>
        <v>27.4618</v>
      </c>
      <c r="N146" s="5">
        <f>'[1]Werklijst 2021 06'!P147</f>
        <v>39</v>
      </c>
      <c r="O146" s="5">
        <f>'[1]Werklijst 2021 06'!S147</f>
        <v>0</v>
      </c>
      <c r="P146" s="6" t="str">
        <f>'[1]Werklijst 2021 06'!T147</f>
        <v>-</v>
      </c>
      <c r="Q146" s="3" t="str">
        <f>'[1]Werklijst 2021 06'!U147</f>
        <v>-</v>
      </c>
      <c r="R146" s="5" t="str">
        <f>'[1]Werklijst 2021 06'!V147</f>
        <v>-</v>
      </c>
      <c r="S146" s="4" t="str">
        <f>'[1]Werklijst 2021 06'!W147</f>
        <v>-</v>
      </c>
      <c r="T146" s="3" t="str">
        <f>'[1]Werklijst 2021 06'!X147</f>
        <v>-</v>
      </c>
      <c r="U146" s="2">
        <f>'[1]Werklijst 2021 06'!AC147</f>
        <v>22.63</v>
      </c>
      <c r="V146" s="2" t="str">
        <f>'[1]Werklijst 2021 06'!AD147</f>
        <v/>
      </c>
      <c r="W146" s="2" t="str">
        <f>'[1]Werklijst 2021 06'!AE147</f>
        <v/>
      </c>
      <c r="X146" s="2" t="str">
        <f>'[1]Werklijst 2021 06'!AF147</f>
        <v/>
      </c>
      <c r="Y146" s="2" t="str">
        <f>'[1]Werklijst 2021 06'!AG147</f>
        <v/>
      </c>
      <c r="Z146" s="2" t="str">
        <f>'[1]Werklijst 2021 06'!AM147</f>
        <v/>
      </c>
      <c r="AA146" s="2" t="str">
        <f>'[1]Werklijst 2021 06'!AN147</f>
        <v/>
      </c>
      <c r="AB146" s="2" t="str">
        <f>'[1]Werklijst 2021 06'!AO147</f>
        <v/>
      </c>
      <c r="AC146" s="2" t="str">
        <f>'[1]Werklijst 2021 06'!AP147</f>
        <v/>
      </c>
      <c r="AD146" s="1" t="str">
        <f>+'[1]Werklijst 2021 06'!AQ147</f>
        <v>-</v>
      </c>
    </row>
    <row r="147" spans="1:30" s="11" customFormat="1" x14ac:dyDescent="0.2">
      <c r="A147" s="10">
        <f>'[1]Werklijst 2021 06'!A148</f>
        <v>2257152</v>
      </c>
      <c r="B147" s="3" t="str">
        <f>'[1]Werklijst 2021 06'!B148</f>
        <v>LINDYNETTE 30 COMP 3 X 21</v>
      </c>
      <c r="C147" s="3" t="str">
        <f>'[1]Werklijst 2021 06'!C148</f>
        <v>GEDEON RICHTER</v>
      </c>
      <c r="D147" s="3">
        <f>'[1]Werklijst 2021 06'!H148</f>
        <v>3</v>
      </c>
      <c r="E147" s="7" t="str">
        <f>'[1]Werklijst 2021 06'!D148</f>
        <v>1</v>
      </c>
      <c r="F147" s="7" t="str">
        <f>'[1]Werklijst 2021 06'!E148</f>
        <v>-</v>
      </c>
      <c r="G147" s="9" t="str">
        <f>'[1]Werklijst 2021 06'!F148</f>
        <v>-</v>
      </c>
      <c r="H147" s="8" t="str">
        <f>'[1]Werklijst 2021 06'!G148</f>
        <v>S</v>
      </c>
      <c r="I147" s="7" t="str">
        <f>'[1]Werklijst 2021 06'!I148</f>
        <v>G</v>
      </c>
      <c r="J147" s="7" t="str">
        <f>'[1]Werklijst 2021 06'!J148</f>
        <v>Cx</v>
      </c>
      <c r="K147" s="5">
        <f>'[1]Werklijst 2021 06'!L148</f>
        <v>11.28</v>
      </c>
      <c r="L147" s="5">
        <f>'[1]Werklijst 2021 06'!M148</f>
        <v>11.28</v>
      </c>
      <c r="M147" s="5">
        <f>'[1]Werklijst 2021 06'!N148</f>
        <v>7.2695019999999992</v>
      </c>
      <c r="N147" s="5">
        <f>'[1]Werklijst 2021 06'!P148</f>
        <v>9</v>
      </c>
      <c r="O147" s="5">
        <f>'[1]Werklijst 2021 06'!S148</f>
        <v>0</v>
      </c>
      <c r="P147" s="6">
        <f>'[1]Werklijst 2021 06'!T148</f>
        <v>784439</v>
      </c>
      <c r="Q147" s="3" t="str">
        <f>'[1]Werklijst 2021 06'!U148</f>
        <v>LINDYNETTE 30 COMP</v>
      </c>
      <c r="R147" s="5" t="str">
        <f>'[1]Werklijst 2021 06'!V148</f>
        <v>GEDEON RICHTER</v>
      </c>
      <c r="S147" s="4" t="str">
        <f>'[1]Werklijst 2021 06'!W148</f>
        <v>21 tabl</v>
      </c>
      <c r="T147" s="3">
        <f>'[1]Werklijst 2021 06'!X148</f>
        <v>1</v>
      </c>
      <c r="U147" s="2">
        <f>'[1]Werklijst 2021 06'!AC148</f>
        <v>22.63</v>
      </c>
      <c r="V147" s="2">
        <f>'[1]Werklijst 2021 06'!AD148</f>
        <v>2.2462</v>
      </c>
      <c r="W147" s="2" t="str">
        <f>'[1]Werklijst 2021 06'!AE148</f>
        <v/>
      </c>
      <c r="X147" s="2">
        <f>'[1]Werklijst 2021 06'!AF148</f>
        <v>2.2462</v>
      </c>
      <c r="Y147" s="2" t="str">
        <f>'[1]Werklijst 2021 06'!AG148</f>
        <v/>
      </c>
      <c r="Z147" s="2">
        <f>'[1]Werklijst 2021 06'!AM148</f>
        <v>2.2462</v>
      </c>
      <c r="AA147" s="2" t="str">
        <f>'[1]Werklijst 2021 06'!AN148</f>
        <v/>
      </c>
      <c r="AB147" s="2">
        <f>'[1]Werklijst 2021 06'!AO148</f>
        <v>0</v>
      </c>
      <c r="AC147" s="2" t="str">
        <f>'[1]Werklijst 2021 06'!AP148</f>
        <v/>
      </c>
      <c r="AD147" s="1" t="str">
        <f>+'[1]Werklijst 2021 06'!AQ148</f>
        <v>-</v>
      </c>
    </row>
    <row r="148" spans="1:30" s="11" customFormat="1" x14ac:dyDescent="0.2">
      <c r="A148" s="10">
        <f>'[1]Werklijst 2021 06'!A149</f>
        <v>2257186</v>
      </c>
      <c r="B148" s="3" t="str">
        <f>'[1]Werklijst 2021 06'!B149</f>
        <v>LINDYNETTE 30 COMP 6 X 21</v>
      </c>
      <c r="C148" s="3" t="str">
        <f>'[1]Werklijst 2021 06'!C149</f>
        <v>GEDEON RICHTER</v>
      </c>
      <c r="D148" s="3">
        <f>'[1]Werklijst 2021 06'!H149</f>
        <v>6</v>
      </c>
      <c r="E148" s="7" t="str">
        <f>'[1]Werklijst 2021 06'!D149</f>
        <v>1</v>
      </c>
      <c r="F148" s="7" t="str">
        <f>'[1]Werklijst 2021 06'!E149</f>
        <v>-</v>
      </c>
      <c r="G148" s="9" t="str">
        <f>'[1]Werklijst 2021 06'!F149</f>
        <v>-</v>
      </c>
      <c r="H148" s="8" t="str">
        <f>'[1]Werklijst 2021 06'!G149</f>
        <v>S</v>
      </c>
      <c r="I148" s="7" t="str">
        <f>'[1]Werklijst 2021 06'!I149</f>
        <v>G</v>
      </c>
      <c r="J148" s="7" t="str">
        <f>'[1]Werklijst 2021 06'!J149</f>
        <v>Cx</v>
      </c>
      <c r="K148" s="5">
        <f>'[1]Werklijst 2021 06'!L149</f>
        <v>17.02</v>
      </c>
      <c r="L148" s="5">
        <f>'[1]Werklijst 2021 06'!M149</f>
        <v>17.02</v>
      </c>
      <c r="M148" s="5">
        <f>'[1]Werklijst 2021 06'!N149</f>
        <v>13.548993999999999</v>
      </c>
      <c r="N148" s="5">
        <f>'[1]Werklijst 2021 06'!P149</f>
        <v>18</v>
      </c>
      <c r="O148" s="5">
        <f>'[1]Werklijst 2021 06'!S149</f>
        <v>0</v>
      </c>
      <c r="P148" s="6" t="str">
        <f>'[1]Werklijst 2021 06'!T149</f>
        <v>-</v>
      </c>
      <c r="Q148" s="3" t="str">
        <f>'[1]Werklijst 2021 06'!U149</f>
        <v>-</v>
      </c>
      <c r="R148" s="5" t="str">
        <f>'[1]Werklijst 2021 06'!V149</f>
        <v>-</v>
      </c>
      <c r="S148" s="4" t="str">
        <f>'[1]Werklijst 2021 06'!W149</f>
        <v>-</v>
      </c>
      <c r="T148" s="3" t="str">
        <f>'[1]Werklijst 2021 06'!X149</f>
        <v>-</v>
      </c>
      <c r="U148" s="2">
        <f>'[1]Werklijst 2021 06'!AC149</f>
        <v>22.63</v>
      </c>
      <c r="V148" s="2" t="str">
        <f>'[1]Werklijst 2021 06'!AD149</f>
        <v/>
      </c>
      <c r="W148" s="2" t="str">
        <f>'[1]Werklijst 2021 06'!AE149</f>
        <v/>
      </c>
      <c r="X148" s="2" t="str">
        <f>'[1]Werklijst 2021 06'!AF149</f>
        <v/>
      </c>
      <c r="Y148" s="2" t="str">
        <f>'[1]Werklijst 2021 06'!AG149</f>
        <v/>
      </c>
      <c r="Z148" s="2" t="str">
        <f>'[1]Werklijst 2021 06'!AM149</f>
        <v/>
      </c>
      <c r="AA148" s="2" t="str">
        <f>'[1]Werklijst 2021 06'!AN149</f>
        <v/>
      </c>
      <c r="AB148" s="2" t="str">
        <f>'[1]Werklijst 2021 06'!AO149</f>
        <v/>
      </c>
      <c r="AC148" s="2" t="str">
        <f>'[1]Werklijst 2021 06'!AP149</f>
        <v/>
      </c>
      <c r="AD148" s="1" t="str">
        <f>+'[1]Werklijst 2021 06'!AQ149</f>
        <v>-</v>
      </c>
    </row>
    <row r="149" spans="1:30" s="11" customFormat="1" x14ac:dyDescent="0.2">
      <c r="A149" s="10">
        <f>'[1]Werklijst 2021 06'!A150</f>
        <v>2314763</v>
      </c>
      <c r="B149" s="3" t="str">
        <f>'[1]Werklijst 2021 06'!B150</f>
        <v>LINDYNETTE 30 COMP 13 x 21</v>
      </c>
      <c r="C149" s="3" t="str">
        <f>'[1]Werklijst 2021 06'!C150</f>
        <v>GEDEON RICHTER</v>
      </c>
      <c r="D149" s="3">
        <f>'[1]Werklijst 2021 06'!H150</f>
        <v>13</v>
      </c>
      <c r="E149" s="7" t="str">
        <f>'[1]Werklijst 2021 06'!D150</f>
        <v>1</v>
      </c>
      <c r="F149" s="7" t="str">
        <f>'[1]Werklijst 2021 06'!E150</f>
        <v>-</v>
      </c>
      <c r="G149" s="9" t="str">
        <f>'[1]Werklijst 2021 06'!F150</f>
        <v>-</v>
      </c>
      <c r="H149" s="8" t="str">
        <f>'[1]Werklijst 2021 06'!G150</f>
        <v>S</v>
      </c>
      <c r="I149" s="7" t="str">
        <f>'[1]Werklijst 2021 06'!I150</f>
        <v>G</v>
      </c>
      <c r="J149" s="7" t="str">
        <f>'[1]Werklijst 2021 06'!J150</f>
        <v>Cx</v>
      </c>
      <c r="K149" s="5">
        <f>'[1]Werklijst 2021 06'!L150</f>
        <v>32.5</v>
      </c>
      <c r="L149" s="5">
        <f>'[1]Werklijst 2021 06'!M150</f>
        <v>32.5</v>
      </c>
      <c r="M149" s="5">
        <f>'[1]Werklijst 2021 06'!N150</f>
        <v>27.4618</v>
      </c>
      <c r="N149" s="5">
        <f>'[1]Werklijst 2021 06'!P150</f>
        <v>39</v>
      </c>
      <c r="O149" s="5">
        <f>'[1]Werklijst 2021 06'!S150</f>
        <v>0</v>
      </c>
      <c r="P149" s="6" t="str">
        <f>'[1]Werklijst 2021 06'!T150</f>
        <v>-</v>
      </c>
      <c r="Q149" s="3" t="str">
        <f>'[1]Werklijst 2021 06'!U150</f>
        <v>-</v>
      </c>
      <c r="R149" s="5" t="str">
        <f>'[1]Werklijst 2021 06'!V150</f>
        <v>-</v>
      </c>
      <c r="S149" s="4" t="str">
        <f>'[1]Werklijst 2021 06'!W150</f>
        <v>-</v>
      </c>
      <c r="T149" s="3" t="str">
        <f>'[1]Werklijst 2021 06'!X150</f>
        <v>-</v>
      </c>
      <c r="U149" s="2">
        <f>'[1]Werklijst 2021 06'!AC150</f>
        <v>22.63</v>
      </c>
      <c r="V149" s="2" t="str">
        <f>'[1]Werklijst 2021 06'!AD150</f>
        <v/>
      </c>
      <c r="W149" s="2" t="str">
        <f>'[1]Werklijst 2021 06'!AE150</f>
        <v/>
      </c>
      <c r="X149" s="2" t="str">
        <f>'[1]Werklijst 2021 06'!AF150</f>
        <v/>
      </c>
      <c r="Y149" s="2" t="str">
        <f>'[1]Werklijst 2021 06'!AG150</f>
        <v/>
      </c>
      <c r="Z149" s="2" t="str">
        <f>'[1]Werklijst 2021 06'!AM150</f>
        <v/>
      </c>
      <c r="AA149" s="2" t="str">
        <f>'[1]Werklijst 2021 06'!AN150</f>
        <v/>
      </c>
      <c r="AB149" s="2" t="str">
        <f>'[1]Werklijst 2021 06'!AO150</f>
        <v/>
      </c>
      <c r="AC149" s="2" t="str">
        <f>'[1]Werklijst 2021 06'!AP150</f>
        <v/>
      </c>
      <c r="AD149" s="1" t="str">
        <f>+'[1]Werklijst 2021 06'!AQ150</f>
        <v>-</v>
      </c>
    </row>
    <row r="150" spans="1:30" s="11" customFormat="1" x14ac:dyDescent="0.2">
      <c r="A150" s="10">
        <f>'[1]Werklijst 2021 06'!A151</f>
        <v>2973816</v>
      </c>
      <c r="B150" s="3" t="str">
        <f>'[1]Werklijst 2021 06'!B151</f>
        <v>LOUISE 3X21</v>
      </c>
      <c r="C150" s="3" t="str">
        <f>'[1]Werklijst 2021 06'!C151</f>
        <v>CERES PHARMA</v>
      </c>
      <c r="D150" s="3">
        <f>'[1]Werklijst 2021 06'!H151</f>
        <v>3</v>
      </c>
      <c r="E150" s="7" t="str">
        <f>'[1]Werklijst 2021 06'!D151</f>
        <v>-</v>
      </c>
      <c r="F150" s="7" t="str">
        <f>'[1]Werklijst 2021 06'!E151</f>
        <v>-</v>
      </c>
      <c r="G150" s="9" t="str">
        <f>'[1]Werklijst 2021 06'!F151</f>
        <v>-</v>
      </c>
      <c r="H150" s="8" t="str">
        <f>'[1]Werklijst 2021 06'!G151</f>
        <v>S</v>
      </c>
      <c r="I150" s="7" t="str">
        <f>'[1]Werklijst 2021 06'!I151</f>
        <v>G</v>
      </c>
      <c r="J150" s="7" t="str">
        <f>'[1]Werklijst 2021 06'!J151</f>
        <v>-</v>
      </c>
      <c r="K150" s="5">
        <f>'[1]Werklijst 2021 06'!L151</f>
        <v>25.05</v>
      </c>
      <c r="L150" s="5">
        <f>'[1]Werklijst 2021 06'!M151</f>
        <v>25.05</v>
      </c>
      <c r="M150" s="5">
        <f>'[1]Werklijst 2021 06'!N151</f>
        <v>25.05</v>
      </c>
      <c r="N150" s="5">
        <f>'[1]Werklijst 2021 06'!P151</f>
        <v>9</v>
      </c>
      <c r="O150" s="5">
        <f>'[1]Werklijst 2021 06'!S151</f>
        <v>16.05</v>
      </c>
      <c r="P150" s="6" t="str">
        <f>'[1]Werklijst 2021 06'!T151</f>
        <v>7704752</v>
      </c>
      <c r="Q150" s="3" t="str">
        <f>'[1]Werklijst 2021 06'!U151</f>
        <v>LOUISE</v>
      </c>
      <c r="R150" s="5" t="str">
        <f>'[1]Werklijst 2021 06'!V151</f>
        <v>CERES PHARMA</v>
      </c>
      <c r="S150" s="4" t="str">
        <f>'[1]Werklijst 2021 06'!W151</f>
        <v>21 tabl</v>
      </c>
      <c r="T150" s="3">
        <f>'[1]Werklijst 2021 06'!X151</f>
        <v>1</v>
      </c>
      <c r="U150" s="2">
        <f>'[1]Werklijst 2021 06'!AC151</f>
        <v>55.92</v>
      </c>
      <c r="V150" s="2">
        <f>'[1]Werklijst 2021 06'!AD151</f>
        <v>5.1069000000000004</v>
      </c>
      <c r="W150" s="2" t="str">
        <f>'[1]Werklijst 2021 06'!AE151</f>
        <v/>
      </c>
      <c r="X150" s="2">
        <f>'[1]Werklijst 2021 06'!AF151</f>
        <v>5.1069000000000004</v>
      </c>
      <c r="Y150" s="2" t="str">
        <f>'[1]Werklijst 2021 06'!AG151</f>
        <v/>
      </c>
      <c r="Z150" s="2">
        <f>'[1]Werklijst 2021 06'!AM151</f>
        <v>3</v>
      </c>
      <c r="AA150" s="2" t="str">
        <f>'[1]Werklijst 2021 06'!AN151</f>
        <v/>
      </c>
      <c r="AB150" s="2">
        <f>'[1]Werklijst 2021 06'!AO151</f>
        <v>2.1069000000000004</v>
      </c>
      <c r="AC150" s="2" t="str">
        <f>'[1]Werklijst 2021 06'!AP151</f>
        <v/>
      </c>
      <c r="AD150" s="1" t="str">
        <f>+'[1]Werklijst 2021 06'!AQ151</f>
        <v>-</v>
      </c>
    </row>
    <row r="151" spans="1:30" s="11" customFormat="1" x14ac:dyDescent="0.2">
      <c r="A151" s="10">
        <f>'[1]Werklijst 2021 06'!A152</f>
        <v>2973824</v>
      </c>
      <c r="B151" s="3" t="str">
        <f>'[1]Werklijst 2021 06'!B152</f>
        <v>LOUISE 6X21</v>
      </c>
      <c r="C151" s="3" t="str">
        <f>'[1]Werklijst 2021 06'!C152</f>
        <v>CERES PHARMA</v>
      </c>
      <c r="D151" s="3">
        <f>'[1]Werklijst 2021 06'!H152</f>
        <v>6</v>
      </c>
      <c r="E151" s="7" t="str">
        <f>'[1]Werklijst 2021 06'!D152</f>
        <v>-</v>
      </c>
      <c r="F151" s="7" t="str">
        <f>'[1]Werklijst 2021 06'!E152</f>
        <v>-</v>
      </c>
      <c r="G151" s="9" t="str">
        <f>'[1]Werklijst 2021 06'!F152</f>
        <v>-</v>
      </c>
      <c r="H151" s="8" t="str">
        <f>'[1]Werklijst 2021 06'!G152</f>
        <v>S</v>
      </c>
      <c r="I151" s="7" t="str">
        <f>'[1]Werklijst 2021 06'!I152</f>
        <v>G</v>
      </c>
      <c r="J151" s="7" t="str">
        <f>'[1]Werklijst 2021 06'!J152</f>
        <v>-</v>
      </c>
      <c r="K151" s="5">
        <f>'[1]Werklijst 2021 06'!L152</f>
        <v>40.08</v>
      </c>
      <c r="L151" s="5">
        <f>'[1]Werklijst 2021 06'!M152</f>
        <v>40.08</v>
      </c>
      <c r="M151" s="5">
        <f>'[1]Werklijst 2021 06'!N152</f>
        <v>40.08</v>
      </c>
      <c r="N151" s="5">
        <f>'[1]Werklijst 2021 06'!P152</f>
        <v>18</v>
      </c>
      <c r="O151" s="5">
        <f>'[1]Werklijst 2021 06'!S152</f>
        <v>22.08</v>
      </c>
      <c r="P151" s="6" t="str">
        <f>'[1]Werklijst 2021 06'!T152</f>
        <v>-</v>
      </c>
      <c r="Q151" s="3" t="str">
        <f>'[1]Werklijst 2021 06'!U152</f>
        <v>-</v>
      </c>
      <c r="R151" s="5" t="str">
        <f>'[1]Werklijst 2021 06'!V152</f>
        <v>-</v>
      </c>
      <c r="S151" s="4" t="str">
        <f>'[1]Werklijst 2021 06'!W152</f>
        <v>-</v>
      </c>
      <c r="T151" s="3" t="str">
        <f>'[1]Werklijst 2021 06'!X152</f>
        <v>-</v>
      </c>
      <c r="U151" s="2">
        <f>'[1]Werklijst 2021 06'!AC152</f>
        <v>55.92</v>
      </c>
      <c r="V151" s="2" t="str">
        <f>'[1]Werklijst 2021 06'!AD152</f>
        <v/>
      </c>
      <c r="W151" s="2" t="str">
        <f>'[1]Werklijst 2021 06'!AE152</f>
        <v/>
      </c>
      <c r="X151" s="2" t="str">
        <f>'[1]Werklijst 2021 06'!AF152</f>
        <v/>
      </c>
      <c r="Y151" s="2" t="str">
        <f>'[1]Werklijst 2021 06'!AG152</f>
        <v/>
      </c>
      <c r="Z151" s="2" t="str">
        <f>'[1]Werklijst 2021 06'!AM152</f>
        <v/>
      </c>
      <c r="AA151" s="2" t="str">
        <f>'[1]Werklijst 2021 06'!AN152</f>
        <v/>
      </c>
      <c r="AB151" s="2" t="str">
        <f>'[1]Werklijst 2021 06'!AO152</f>
        <v/>
      </c>
      <c r="AC151" s="2" t="str">
        <f>'[1]Werklijst 2021 06'!AP152</f>
        <v/>
      </c>
      <c r="AD151" s="1" t="str">
        <f>+'[1]Werklijst 2021 06'!AQ152</f>
        <v>-</v>
      </c>
    </row>
    <row r="152" spans="1:30" s="11" customFormat="1" x14ac:dyDescent="0.2">
      <c r="A152" s="10">
        <f>'[1]Werklijst 2021 06'!A153</f>
        <v>3052800</v>
      </c>
      <c r="B152" s="3" t="str">
        <f>'[1]Werklijst 2021 06'!B153</f>
        <v>LOUISE 13X21</v>
      </c>
      <c r="C152" s="3" t="str">
        <f>'[1]Werklijst 2021 06'!C153</f>
        <v>CERES PHARMA</v>
      </c>
      <c r="D152" s="3">
        <f>'[1]Werklijst 2021 06'!H153</f>
        <v>13</v>
      </c>
      <c r="E152" s="7" t="str">
        <f>'[1]Werklijst 2021 06'!D153</f>
        <v>-</v>
      </c>
      <c r="F152" s="7" t="str">
        <f>'[1]Werklijst 2021 06'!E153</f>
        <v>-</v>
      </c>
      <c r="G152" s="9" t="str">
        <f>'[1]Werklijst 2021 06'!F153</f>
        <v>-</v>
      </c>
      <c r="H152" s="8" t="str">
        <f>'[1]Werklijst 2021 06'!G153</f>
        <v>S</v>
      </c>
      <c r="I152" s="7" t="str">
        <f>'[1]Werklijst 2021 06'!I153</f>
        <v>G</v>
      </c>
      <c r="J152" s="7" t="str">
        <f>'[1]Werklijst 2021 06'!J153</f>
        <v>-</v>
      </c>
      <c r="K152" s="5">
        <f>'[1]Werklijst 2021 06'!L153</f>
        <v>69.47</v>
      </c>
      <c r="L152" s="5">
        <f>'[1]Werklijst 2021 06'!M153</f>
        <v>69.47</v>
      </c>
      <c r="M152" s="5">
        <f>'[1]Werklijst 2021 06'!N153</f>
        <v>69.47</v>
      </c>
      <c r="N152" s="5">
        <f>'[1]Werklijst 2021 06'!P153</f>
        <v>39</v>
      </c>
      <c r="O152" s="5">
        <f>'[1]Werklijst 2021 06'!S153</f>
        <v>30.47</v>
      </c>
      <c r="P152" s="6" t="str">
        <f>'[1]Werklijst 2021 06'!T153</f>
        <v>-</v>
      </c>
      <c r="Q152" s="3" t="str">
        <f>'[1]Werklijst 2021 06'!U153</f>
        <v>-</v>
      </c>
      <c r="R152" s="5" t="str">
        <f>'[1]Werklijst 2021 06'!V153</f>
        <v>-</v>
      </c>
      <c r="S152" s="4" t="str">
        <f>'[1]Werklijst 2021 06'!W153</f>
        <v>-</v>
      </c>
      <c r="T152" s="3" t="str">
        <f>'[1]Werklijst 2021 06'!X153</f>
        <v>-</v>
      </c>
      <c r="U152" s="2">
        <f>'[1]Werklijst 2021 06'!AC153</f>
        <v>55.92</v>
      </c>
      <c r="V152" s="2" t="str">
        <f>'[1]Werklijst 2021 06'!AD153</f>
        <v/>
      </c>
      <c r="W152" s="2" t="str">
        <f>'[1]Werklijst 2021 06'!AE153</f>
        <v/>
      </c>
      <c r="X152" s="2" t="str">
        <f>'[1]Werklijst 2021 06'!AF153</f>
        <v/>
      </c>
      <c r="Y152" s="2" t="str">
        <f>'[1]Werklijst 2021 06'!AG153</f>
        <v/>
      </c>
      <c r="Z152" s="2" t="str">
        <f>'[1]Werklijst 2021 06'!AM153</f>
        <v/>
      </c>
      <c r="AA152" s="2" t="str">
        <f>'[1]Werklijst 2021 06'!AN153</f>
        <v/>
      </c>
      <c r="AB152" s="2" t="str">
        <f>'[1]Werklijst 2021 06'!AO153</f>
        <v/>
      </c>
      <c r="AC152" s="2" t="str">
        <f>'[1]Werklijst 2021 06'!AP153</f>
        <v/>
      </c>
      <c r="AD152" s="1" t="str">
        <f>+'[1]Werklijst 2021 06'!AQ153</f>
        <v>-</v>
      </c>
    </row>
    <row r="153" spans="1:30" s="11" customFormat="1" x14ac:dyDescent="0.2">
      <c r="A153" s="10">
        <f>'[1]Werklijst 2021 06'!A154</f>
        <v>1678036</v>
      </c>
      <c r="B153" s="3" t="str">
        <f>'[1]Werklijst 2021 06'!B154</f>
        <v>LOWETTE COMP ENROB 3 X 21</v>
      </c>
      <c r="C153" s="3" t="str">
        <f>'[1]Werklijst 2021 06'!C154</f>
        <v>PFIZER</v>
      </c>
      <c r="D153" s="3">
        <f>'[1]Werklijst 2021 06'!H154</f>
        <v>3</v>
      </c>
      <c r="E153" s="7" t="str">
        <f>'[1]Werklijst 2021 06'!D154</f>
        <v>-</v>
      </c>
      <c r="F153" s="7" t="str">
        <f>'[1]Werklijst 2021 06'!E154</f>
        <v>-</v>
      </c>
      <c r="G153" s="9" t="str">
        <f>'[1]Werklijst 2021 06'!F154</f>
        <v>-</v>
      </c>
      <c r="H153" s="8" t="str">
        <f>'[1]Werklijst 2021 06'!G154</f>
        <v>S</v>
      </c>
      <c r="I153" s="7" t="str">
        <f>'[1]Werklijst 2021 06'!I154</f>
        <v>-</v>
      </c>
      <c r="J153" s="7" t="str">
        <f>'[1]Werklijst 2021 06'!J154</f>
        <v>-</v>
      </c>
      <c r="K153" s="5">
        <f>'[1]Werklijst 2021 06'!L154</f>
        <v>24.17</v>
      </c>
      <c r="L153" s="5">
        <f>'[1]Werklijst 2021 06'!M154</f>
        <v>24.17</v>
      </c>
      <c r="M153" s="5">
        <f>'[1]Werklijst 2021 06'!N154</f>
        <v>24.17</v>
      </c>
      <c r="N153" s="5">
        <f>'[1]Werklijst 2021 06'!P154</f>
        <v>9</v>
      </c>
      <c r="O153" s="5">
        <f>'[1]Werklijst 2021 06'!S154</f>
        <v>15.170000000000002</v>
      </c>
      <c r="P153" s="6" t="str">
        <f>'[1]Werklijst 2021 06'!T154</f>
        <v>7704760</v>
      </c>
      <c r="Q153" s="3" t="str">
        <f>'[1]Werklijst 2021 06'!U154</f>
        <v>LOWETTE COMP ENROB 3 X 21</v>
      </c>
      <c r="R153" s="5" t="str">
        <f>'[1]Werklijst 2021 06'!V154</f>
        <v>PFIZER</v>
      </c>
      <c r="S153" s="4" t="str">
        <f>'[1]Werklijst 2021 06'!W154</f>
        <v>21 tabl</v>
      </c>
      <c r="T153" s="3">
        <f>'[1]Werklijst 2021 06'!X154</f>
        <v>1</v>
      </c>
      <c r="U153" s="2">
        <f>'[1]Werklijst 2021 06'!AC154</f>
        <v>13.67</v>
      </c>
      <c r="V153" s="2">
        <f>'[1]Werklijst 2021 06'!AD154</f>
        <v>1.3569</v>
      </c>
      <c r="W153" s="2" t="str">
        <f>'[1]Werklijst 2021 06'!AE154</f>
        <v/>
      </c>
      <c r="X153" s="2">
        <f>'[1]Werklijst 2021 06'!AF154</f>
        <v>1.3569</v>
      </c>
      <c r="Y153" s="2" t="str">
        <f>'[1]Werklijst 2021 06'!AG154</f>
        <v/>
      </c>
      <c r="Z153" s="2">
        <f>'[1]Werklijst 2021 06'!AM154</f>
        <v>1.3569</v>
      </c>
      <c r="AA153" s="2" t="str">
        <f>'[1]Werklijst 2021 06'!AN154</f>
        <v/>
      </c>
      <c r="AB153" s="2">
        <f>'[1]Werklijst 2021 06'!AO154</f>
        <v>0</v>
      </c>
      <c r="AC153" s="2" t="str">
        <f>'[1]Werklijst 2021 06'!AP154</f>
        <v/>
      </c>
      <c r="AD153" s="1" t="str">
        <f>+'[1]Werklijst 2021 06'!AQ154</f>
        <v>-</v>
      </c>
    </row>
    <row r="154" spans="1:30" s="13" customFormat="1" x14ac:dyDescent="0.2">
      <c r="A154" s="23">
        <f>'[1]Werklijst 2021 06'!A155</f>
        <v>2958205</v>
      </c>
      <c r="B154" s="16" t="str">
        <f>'[1]Werklijst 2021 06'!B155</f>
        <v>LUEVA TABL 3 X 28</v>
      </c>
      <c r="C154" s="16" t="str">
        <f>'[1]Werklijst 2021 06'!C155</f>
        <v>Organon Belgium BV</v>
      </c>
      <c r="D154" s="16">
        <f>'[1]Werklijst 2021 06'!H155</f>
        <v>3</v>
      </c>
      <c r="E154" s="20" t="str">
        <f>'[1]Werklijst 2021 06'!D155</f>
        <v>-</v>
      </c>
      <c r="F154" s="20" t="str">
        <f>'[1]Werklijst 2021 06'!E155</f>
        <v>-</v>
      </c>
      <c r="G154" s="22" t="str">
        <f>'[1]Werklijst 2021 06'!F155</f>
        <v>-</v>
      </c>
      <c r="H154" s="21" t="str">
        <f>'[1]Werklijst 2021 06'!G155</f>
        <v>S</v>
      </c>
      <c r="I154" s="20" t="str">
        <f>'[1]Werklijst 2021 06'!I155</f>
        <v>C</v>
      </c>
      <c r="J154" s="20" t="str">
        <f>'[1]Werklijst 2021 06'!J155</f>
        <v>-</v>
      </c>
      <c r="K154" s="18">
        <f>'[1]Werklijst 2021 06'!L155</f>
        <v>19.84</v>
      </c>
      <c r="L154" s="18">
        <f>'[1]Werklijst 2021 06'!M155</f>
        <v>19.84</v>
      </c>
      <c r="M154" s="18">
        <f>'[1]Werklijst 2021 06'!N155</f>
        <v>19.84</v>
      </c>
      <c r="N154" s="18">
        <f>'[1]Werklijst 2021 06'!P155</f>
        <v>9</v>
      </c>
      <c r="O154" s="18">
        <f>'[1]Werklijst 2021 06'!S155</f>
        <v>10.84</v>
      </c>
      <c r="P154" s="19" t="str">
        <f>'[1]Werklijst 2021 06'!T155</f>
        <v>7704778</v>
      </c>
      <c r="Q154" s="16" t="str">
        <f>'[1]Werklijst 2021 06'!U155</f>
        <v>LUEVA TABL</v>
      </c>
      <c r="R154" s="18" t="str">
        <f>'[1]Werklijst 2021 06'!V155</f>
        <v>MSD BELGIUM</v>
      </c>
      <c r="S154" s="17" t="str">
        <f>'[1]Werklijst 2021 06'!W155</f>
        <v>28 tabl</v>
      </c>
      <c r="T154" s="16">
        <f>'[1]Werklijst 2021 06'!X155</f>
        <v>1</v>
      </c>
      <c r="U154" s="15">
        <f>'[1]Werklijst 2021 06'!AC155</f>
        <v>22</v>
      </c>
      <c r="V154" s="15">
        <f>'[1]Werklijst 2021 06'!AD155</f>
        <v>4.7317</v>
      </c>
      <c r="W154" s="15" t="str">
        <f>'[1]Werklijst 2021 06'!AE155</f>
        <v/>
      </c>
      <c r="X154" s="15">
        <f>'[1]Werklijst 2021 06'!AF155</f>
        <v>4.7317</v>
      </c>
      <c r="Y154" s="15" t="str">
        <f>'[1]Werklijst 2021 06'!AG155</f>
        <v/>
      </c>
      <c r="Z154" s="15">
        <f>'[1]Werklijst 2021 06'!AM155</f>
        <v>3</v>
      </c>
      <c r="AA154" s="15" t="str">
        <f>'[1]Werklijst 2021 06'!AN155</f>
        <v/>
      </c>
      <c r="AB154" s="15">
        <f>'[1]Werklijst 2021 06'!AO155</f>
        <v>1.7317</v>
      </c>
      <c r="AC154" s="15" t="str">
        <f>'[1]Werklijst 2021 06'!AP155</f>
        <v/>
      </c>
      <c r="AD154" s="14" t="str">
        <f>+'[1]Werklijst 2021 06'!AQ155</f>
        <v>-</v>
      </c>
    </row>
    <row r="155" spans="1:30" s="13" customFormat="1" x14ac:dyDescent="0.2">
      <c r="A155" s="23">
        <f>'[1]Werklijst 2021 06'!A156</f>
        <v>2958189</v>
      </c>
      <c r="B155" s="16" t="str">
        <f>'[1]Werklijst 2021 06'!B156</f>
        <v>LUEVA TABL 6 X 28</v>
      </c>
      <c r="C155" s="16" t="str">
        <f>'[1]Werklijst 2021 06'!C156</f>
        <v>Organon Belgium BV</v>
      </c>
      <c r="D155" s="16">
        <f>'[1]Werklijst 2021 06'!H156</f>
        <v>6</v>
      </c>
      <c r="E155" s="20" t="str">
        <f>'[1]Werklijst 2021 06'!D156</f>
        <v>-</v>
      </c>
      <c r="F155" s="20" t="str">
        <f>'[1]Werklijst 2021 06'!E156</f>
        <v>-</v>
      </c>
      <c r="G155" s="22" t="str">
        <f>'[1]Werklijst 2021 06'!F156</f>
        <v>-</v>
      </c>
      <c r="H155" s="21" t="str">
        <f>'[1]Werklijst 2021 06'!G156</f>
        <v>S</v>
      </c>
      <c r="I155" s="20" t="str">
        <f>'[1]Werklijst 2021 06'!I156</f>
        <v>-</v>
      </c>
      <c r="J155" s="20" t="str">
        <f>'[1]Werklijst 2021 06'!J156</f>
        <v>-</v>
      </c>
      <c r="K155" s="18">
        <f>'[1]Werklijst 2021 06'!L156</f>
        <v>33.520000000000003</v>
      </c>
      <c r="L155" s="18">
        <f>'[1]Werklijst 2021 06'!M156</f>
        <v>33.520000000000003</v>
      </c>
      <c r="M155" s="18">
        <f>'[1]Werklijst 2021 06'!N156</f>
        <v>33.520000000000003</v>
      </c>
      <c r="N155" s="18">
        <f>'[1]Werklijst 2021 06'!P156</f>
        <v>18</v>
      </c>
      <c r="O155" s="18">
        <f>'[1]Werklijst 2021 06'!S156</f>
        <v>15.520000000000003</v>
      </c>
      <c r="P155" s="19" t="str">
        <f>'[1]Werklijst 2021 06'!T156</f>
        <v>-</v>
      </c>
      <c r="Q155" s="16" t="str">
        <f>'[1]Werklijst 2021 06'!U156</f>
        <v>-</v>
      </c>
      <c r="R155" s="18" t="str">
        <f>'[1]Werklijst 2021 06'!V156</f>
        <v>-</v>
      </c>
      <c r="S155" s="17" t="str">
        <f>'[1]Werklijst 2021 06'!W156</f>
        <v>-</v>
      </c>
      <c r="T155" s="16" t="str">
        <f>'[1]Werklijst 2021 06'!X156</f>
        <v>-</v>
      </c>
      <c r="U155" s="15">
        <f>'[1]Werklijst 2021 06'!AC156</f>
        <v>22</v>
      </c>
      <c r="V155" s="15" t="str">
        <f>'[1]Werklijst 2021 06'!AD156</f>
        <v/>
      </c>
      <c r="W155" s="15" t="str">
        <f>'[1]Werklijst 2021 06'!AE156</f>
        <v/>
      </c>
      <c r="X155" s="15" t="str">
        <f>'[1]Werklijst 2021 06'!AF156</f>
        <v/>
      </c>
      <c r="Y155" s="15" t="str">
        <f>'[1]Werklijst 2021 06'!AG156</f>
        <v/>
      </c>
      <c r="Z155" s="15" t="str">
        <f>'[1]Werklijst 2021 06'!AM156</f>
        <v/>
      </c>
      <c r="AA155" s="15" t="str">
        <f>'[1]Werklijst 2021 06'!AN156</f>
        <v/>
      </c>
      <c r="AB155" s="15" t="str">
        <f>'[1]Werklijst 2021 06'!AO156</f>
        <v/>
      </c>
      <c r="AC155" s="15" t="str">
        <f>'[1]Werklijst 2021 06'!AP156</f>
        <v/>
      </c>
      <c r="AD155" s="14" t="str">
        <f>+'[1]Werklijst 2021 06'!AQ156</f>
        <v>-</v>
      </c>
    </row>
    <row r="156" spans="1:30" s="11" customFormat="1" x14ac:dyDescent="0.2">
      <c r="A156" s="10">
        <f>'[1]Werklijst 2021 06'!A157</f>
        <v>3788304</v>
      </c>
      <c r="B156" s="3" t="str">
        <f>'[1]Werklijst 2021 06'!B157</f>
        <v>LUMIVELA CONTINU  20 3 x 28</v>
      </c>
      <c r="C156" s="3" t="str">
        <f>'[1]Werklijst 2021 06'!C157</f>
        <v>EXELTIS</v>
      </c>
      <c r="D156" s="3">
        <f>'[1]Werklijst 2021 06'!H157</f>
        <v>3</v>
      </c>
      <c r="E156" s="7">
        <f>'[1]Werklijst 2021 06'!D157</f>
        <v>1</v>
      </c>
      <c r="F156" s="7" t="str">
        <f>'[1]Werklijst 2021 06'!E157</f>
        <v>-</v>
      </c>
      <c r="G156" s="9" t="str">
        <f>'[1]Werklijst 2021 06'!F157</f>
        <v>-</v>
      </c>
      <c r="H156" s="8" t="str">
        <f>'[1]Werklijst 2021 06'!G157</f>
        <v>S</v>
      </c>
      <c r="I156" s="7" t="str">
        <f>'[1]Werklijst 2021 06'!I157</f>
        <v>-</v>
      </c>
      <c r="J156" s="7" t="str">
        <f>'[1]Werklijst 2021 06'!J157</f>
        <v>Cx</v>
      </c>
      <c r="K156" s="5">
        <f>'[1]Werklijst 2021 06'!L157</f>
        <v>9.02</v>
      </c>
      <c r="L156" s="5">
        <f>'[1]Werklijst 2021 06'!M157</f>
        <v>9.02</v>
      </c>
      <c r="M156" s="5">
        <f>'[1]Werklijst 2021 06'!N157</f>
        <v>4.79</v>
      </c>
      <c r="N156" s="5">
        <f>'[1]Werklijst 2021 06'!P157</f>
        <v>9</v>
      </c>
      <c r="O156" s="5">
        <f>'[1]Werklijst 2021 06'!S157</f>
        <v>0</v>
      </c>
      <c r="P156" s="6" t="str">
        <f>'[1]Werklijst 2021 06'!T157</f>
        <v>7710023</v>
      </c>
      <c r="Q156" s="3" t="str">
        <f>'[1]Werklijst 2021 06'!U157</f>
        <v>LUMIVELA CONTINU 20</v>
      </c>
      <c r="R156" s="5" t="str">
        <f>'[1]Werklijst 2021 06'!V157</f>
        <v>EXELTIS</v>
      </c>
      <c r="S156" s="4" t="str">
        <f>'[1]Werklijst 2021 06'!W157</f>
        <v>28 tabl</v>
      </c>
      <c r="T156" s="3">
        <f>'[1]Werklijst 2021 06'!X157</f>
        <v>1</v>
      </c>
      <c r="U156" s="2">
        <f>'[1]Werklijst 2021 06'!AC157</f>
        <v>8.2100000000000009</v>
      </c>
      <c r="V156" s="2">
        <f>'[1]Werklijst 2021 06'!AD157</f>
        <v>1.7666999999999999</v>
      </c>
      <c r="W156" s="2" t="str">
        <f>'[1]Werklijst 2021 06'!AE157</f>
        <v/>
      </c>
      <c r="X156" s="2">
        <f>'[1]Werklijst 2021 06'!AF157</f>
        <v>1.7666999999999999</v>
      </c>
      <c r="Y156" s="2" t="str">
        <f>'[1]Werklijst 2021 06'!AG157</f>
        <v/>
      </c>
      <c r="Z156" s="2">
        <f>'[1]Werklijst 2021 06'!AM157</f>
        <v>1.7666999999999999</v>
      </c>
      <c r="AA156" s="2" t="str">
        <f>'[1]Werklijst 2021 06'!AN157</f>
        <v/>
      </c>
      <c r="AB156" s="2">
        <f>'[1]Werklijst 2021 06'!AO157</f>
        <v>0</v>
      </c>
      <c r="AC156" s="2" t="str">
        <f>'[1]Werklijst 2021 06'!AP157</f>
        <v/>
      </c>
      <c r="AD156" s="1" t="str">
        <f>+'[1]Werklijst 2021 06'!AQ157</f>
        <v>-</v>
      </c>
    </row>
    <row r="157" spans="1:30" s="11" customFormat="1" x14ac:dyDescent="0.2">
      <c r="A157" s="10">
        <f>'[1]Werklijst 2021 06'!A158</f>
        <v>3788312</v>
      </c>
      <c r="B157" s="3" t="str">
        <f>'[1]Werklijst 2021 06'!B158</f>
        <v>LUMIVELA CONTINU 20 6 x 28</v>
      </c>
      <c r="C157" s="3" t="str">
        <f>'[1]Werklijst 2021 06'!C158</f>
        <v>EXELTIS</v>
      </c>
      <c r="D157" s="3">
        <f>'[1]Werklijst 2021 06'!H158</f>
        <v>6</v>
      </c>
      <c r="E157" s="7">
        <f>'[1]Werklijst 2021 06'!D158</f>
        <v>1</v>
      </c>
      <c r="F157" s="7" t="str">
        <f>'[1]Werklijst 2021 06'!E158</f>
        <v>-</v>
      </c>
      <c r="G157" s="9" t="str">
        <f>'[1]Werklijst 2021 06'!F158</f>
        <v>-</v>
      </c>
      <c r="H157" s="8" t="str">
        <f>'[1]Werklijst 2021 06'!G158</f>
        <v>S</v>
      </c>
      <c r="I157" s="7" t="str">
        <f>'[1]Werklijst 2021 06'!I158</f>
        <v>-</v>
      </c>
      <c r="J157" s="7" t="str">
        <f>'[1]Werklijst 2021 06'!J158</f>
        <v>Cx</v>
      </c>
      <c r="K157" s="5">
        <f>'[1]Werklijst 2021 06'!L158</f>
        <v>15.24</v>
      </c>
      <c r="L157" s="5">
        <f>'[1]Werklijst 2021 06'!M158</f>
        <v>15.24</v>
      </c>
      <c r="M157" s="5">
        <f>'[1]Werklijst 2021 06'!N158</f>
        <v>11.61</v>
      </c>
      <c r="N157" s="5">
        <f>'[1]Werklijst 2021 06'!P158</f>
        <v>18</v>
      </c>
      <c r="O157" s="5">
        <f>'[1]Werklijst 2021 06'!S158</f>
        <v>0</v>
      </c>
      <c r="P157" s="6" t="str">
        <f>'[1]Werklijst 2021 06'!T158</f>
        <v>-</v>
      </c>
      <c r="Q157" s="3" t="str">
        <f>'[1]Werklijst 2021 06'!U158</f>
        <v>-</v>
      </c>
      <c r="R157" s="5" t="str">
        <f>'[1]Werklijst 2021 06'!V158</f>
        <v>-</v>
      </c>
      <c r="S157" s="4" t="str">
        <f>'[1]Werklijst 2021 06'!W158</f>
        <v>-</v>
      </c>
      <c r="T157" s="3" t="str">
        <f>'[1]Werklijst 2021 06'!X158</f>
        <v>-</v>
      </c>
      <c r="U157" s="2">
        <f>'[1]Werklijst 2021 06'!AC158</f>
        <v>8.2100000000000009</v>
      </c>
      <c r="V157" s="2" t="str">
        <f>'[1]Werklijst 2021 06'!AD158</f>
        <v/>
      </c>
      <c r="W157" s="2" t="str">
        <f>'[1]Werklijst 2021 06'!AE158</f>
        <v/>
      </c>
      <c r="X157" s="2" t="str">
        <f>'[1]Werklijst 2021 06'!AF158</f>
        <v/>
      </c>
      <c r="Y157" s="2" t="str">
        <f>'[1]Werklijst 2021 06'!AG158</f>
        <v/>
      </c>
      <c r="Z157" s="2" t="str">
        <f>'[1]Werklijst 2021 06'!AM158</f>
        <v/>
      </c>
      <c r="AA157" s="2" t="str">
        <f>'[1]Werklijst 2021 06'!AN158</f>
        <v/>
      </c>
      <c r="AB157" s="2" t="str">
        <f>'[1]Werklijst 2021 06'!AO158</f>
        <v/>
      </c>
      <c r="AC157" s="2" t="str">
        <f>'[1]Werklijst 2021 06'!AP158</f>
        <v/>
      </c>
      <c r="AD157" s="1" t="str">
        <f>+'[1]Werklijst 2021 06'!AQ158</f>
        <v>-</v>
      </c>
    </row>
    <row r="158" spans="1:30" s="11" customFormat="1" x14ac:dyDescent="0.2">
      <c r="A158" s="10">
        <f>'[1]Werklijst 2021 06'!A159</f>
        <v>3787769</v>
      </c>
      <c r="B158" s="3" t="str">
        <f>'[1]Werklijst 2021 06'!B159</f>
        <v>LUMIVELA CONTINU 30 3 x 28</v>
      </c>
      <c r="C158" s="3" t="str">
        <f>'[1]Werklijst 2021 06'!C159</f>
        <v>EXELTIS</v>
      </c>
      <c r="D158" s="3">
        <f>'[1]Werklijst 2021 06'!H159</f>
        <v>3</v>
      </c>
      <c r="E158" s="7">
        <f>'[1]Werklijst 2021 06'!D159</f>
        <v>1</v>
      </c>
      <c r="F158" s="7" t="str">
        <f>'[1]Werklijst 2021 06'!E159</f>
        <v>-</v>
      </c>
      <c r="G158" s="9" t="str">
        <f>'[1]Werklijst 2021 06'!F159</f>
        <v>-</v>
      </c>
      <c r="H158" s="8" t="str">
        <f>'[1]Werklijst 2021 06'!G159</f>
        <v>S</v>
      </c>
      <c r="I158" s="7" t="str">
        <f>'[1]Werklijst 2021 06'!I159</f>
        <v>-</v>
      </c>
      <c r="J158" s="7" t="str">
        <f>'[1]Werklijst 2021 06'!J159</f>
        <v>Cx</v>
      </c>
      <c r="K158" s="5">
        <f>'[1]Werklijst 2021 06'!L159</f>
        <v>9.02</v>
      </c>
      <c r="L158" s="5">
        <f>'[1]Werklijst 2021 06'!M159</f>
        <v>9.02</v>
      </c>
      <c r="M158" s="5">
        <f>'[1]Werklijst 2021 06'!N159</f>
        <v>4.79</v>
      </c>
      <c r="N158" s="5">
        <f>'[1]Werklijst 2021 06'!P159</f>
        <v>9</v>
      </c>
      <c r="O158" s="5">
        <f>'[1]Werklijst 2021 06'!S159</f>
        <v>0</v>
      </c>
      <c r="P158" s="6" t="str">
        <f>'[1]Werklijst 2021 06'!T159</f>
        <v>7710031</v>
      </c>
      <c r="Q158" s="3" t="str">
        <f>'[1]Werklijst 2021 06'!U159</f>
        <v>LUMIVELA CONTINU 30</v>
      </c>
      <c r="R158" s="5" t="str">
        <f>'[1]Werklijst 2021 06'!V159</f>
        <v>EXELTIS</v>
      </c>
      <c r="S158" s="4" t="str">
        <f>'[1]Werklijst 2021 06'!W159</f>
        <v>28 tabl</v>
      </c>
      <c r="T158" s="3">
        <f>'[1]Werklijst 2021 06'!X159</f>
        <v>1</v>
      </c>
      <c r="U158" s="2">
        <f>'[1]Werklijst 2021 06'!AC159</f>
        <v>7.46</v>
      </c>
      <c r="V158" s="2">
        <f>'[1]Werklijst 2021 06'!AD159</f>
        <v>1.605</v>
      </c>
      <c r="W158" s="2" t="str">
        <f>'[1]Werklijst 2021 06'!AE159</f>
        <v/>
      </c>
      <c r="X158" s="2">
        <f>'[1]Werklijst 2021 06'!AF159</f>
        <v>1.605</v>
      </c>
      <c r="Y158" s="2" t="str">
        <f>'[1]Werklijst 2021 06'!AG159</f>
        <v/>
      </c>
      <c r="Z158" s="2">
        <f>'[1]Werklijst 2021 06'!AM159</f>
        <v>1.605</v>
      </c>
      <c r="AA158" s="2" t="str">
        <f>'[1]Werklijst 2021 06'!AN159</f>
        <v/>
      </c>
      <c r="AB158" s="2">
        <f>'[1]Werklijst 2021 06'!AO159</f>
        <v>0</v>
      </c>
      <c r="AC158" s="2" t="str">
        <f>'[1]Werklijst 2021 06'!AP159</f>
        <v/>
      </c>
      <c r="AD158" s="1" t="str">
        <f>+'[1]Werklijst 2021 06'!AQ159</f>
        <v>-</v>
      </c>
    </row>
    <row r="159" spans="1:30" s="11" customFormat="1" x14ac:dyDescent="0.2">
      <c r="A159" s="10">
        <f>'[1]Werklijst 2021 06'!A160</f>
        <v>3787751</v>
      </c>
      <c r="B159" s="3" t="str">
        <f>'[1]Werklijst 2021 06'!B160</f>
        <v>LUMIVELA CONTINU 30 6 x 28</v>
      </c>
      <c r="C159" s="3" t="str">
        <f>'[1]Werklijst 2021 06'!C160</f>
        <v>EXELTIS</v>
      </c>
      <c r="D159" s="3">
        <f>'[1]Werklijst 2021 06'!H160</f>
        <v>6</v>
      </c>
      <c r="E159" s="7">
        <f>'[1]Werklijst 2021 06'!D160</f>
        <v>1</v>
      </c>
      <c r="F159" s="7" t="str">
        <f>'[1]Werklijst 2021 06'!E160</f>
        <v>-</v>
      </c>
      <c r="G159" s="9" t="str">
        <f>'[1]Werklijst 2021 06'!F160</f>
        <v>-</v>
      </c>
      <c r="H159" s="8" t="str">
        <f>'[1]Werklijst 2021 06'!G160</f>
        <v>S</v>
      </c>
      <c r="I159" s="7" t="str">
        <f>'[1]Werklijst 2021 06'!I160</f>
        <v>-</v>
      </c>
      <c r="J159" s="7" t="str">
        <f>'[1]Werklijst 2021 06'!J160</f>
        <v>Cx</v>
      </c>
      <c r="K159" s="5">
        <f>'[1]Werklijst 2021 06'!L160</f>
        <v>14.28</v>
      </c>
      <c r="L159" s="5">
        <f>'[1]Werklijst 2021 06'!M160</f>
        <v>14.28</v>
      </c>
      <c r="M159" s="5">
        <f>'[1]Werklijst 2021 06'!N160</f>
        <v>10.55</v>
      </c>
      <c r="N159" s="5">
        <f>'[1]Werklijst 2021 06'!P160</f>
        <v>18</v>
      </c>
      <c r="O159" s="5">
        <f>'[1]Werklijst 2021 06'!S160</f>
        <v>0</v>
      </c>
      <c r="P159" s="6" t="str">
        <f>'[1]Werklijst 2021 06'!T160</f>
        <v>-</v>
      </c>
      <c r="Q159" s="3" t="str">
        <f>'[1]Werklijst 2021 06'!U160</f>
        <v>-</v>
      </c>
      <c r="R159" s="5" t="str">
        <f>'[1]Werklijst 2021 06'!V160</f>
        <v>-</v>
      </c>
      <c r="S159" s="4" t="str">
        <f>'[1]Werklijst 2021 06'!W160</f>
        <v>-</v>
      </c>
      <c r="T159" s="3" t="str">
        <f>'[1]Werklijst 2021 06'!X160</f>
        <v>-</v>
      </c>
      <c r="U159" s="2">
        <f>'[1]Werklijst 2021 06'!AC160</f>
        <v>7.46</v>
      </c>
      <c r="V159" s="2" t="str">
        <f>'[1]Werklijst 2021 06'!AD160</f>
        <v/>
      </c>
      <c r="W159" s="2" t="str">
        <f>'[1]Werklijst 2021 06'!AE160</f>
        <v/>
      </c>
      <c r="X159" s="2" t="str">
        <f>'[1]Werklijst 2021 06'!AF160</f>
        <v/>
      </c>
      <c r="Y159" s="2" t="str">
        <f>'[1]Werklijst 2021 06'!AG160</f>
        <v/>
      </c>
      <c r="Z159" s="2" t="str">
        <f>'[1]Werklijst 2021 06'!AM160</f>
        <v/>
      </c>
      <c r="AA159" s="2" t="str">
        <f>'[1]Werklijst 2021 06'!AN160</f>
        <v/>
      </c>
      <c r="AB159" s="2" t="str">
        <f>'[1]Werklijst 2021 06'!AO160</f>
        <v/>
      </c>
      <c r="AC159" s="2" t="str">
        <f>'[1]Werklijst 2021 06'!AP160</f>
        <v/>
      </c>
      <c r="AD159" s="1" t="str">
        <f>+'[1]Werklijst 2021 06'!AQ160</f>
        <v>-</v>
      </c>
    </row>
    <row r="160" spans="1:30" s="11" customFormat="1" x14ac:dyDescent="0.2">
      <c r="A160" s="10">
        <f>'[1]Werklijst 2021 06'!A161</f>
        <v>3105384</v>
      </c>
      <c r="B160" s="3" t="str">
        <f>'[1]Werklijst 2021 06'!B161</f>
        <v>MARGOTMYLAN 20 0,02/3 COMP 3 X 21</v>
      </c>
      <c r="C160" s="3" t="str">
        <f>'[1]Werklijst 2021 06'!C161</f>
        <v>MYLAN</v>
      </c>
      <c r="D160" s="3">
        <f>'[1]Werklijst 2021 06'!H161</f>
        <v>3</v>
      </c>
      <c r="E160" s="7" t="str">
        <f>'[1]Werklijst 2021 06'!D161</f>
        <v>-</v>
      </c>
      <c r="F160" s="7" t="str">
        <f>'[1]Werklijst 2021 06'!E161</f>
        <v>-</v>
      </c>
      <c r="G160" s="9" t="str">
        <f>'[1]Werklijst 2021 06'!F161</f>
        <v>-</v>
      </c>
      <c r="H160" s="8" t="str">
        <f>'[1]Werklijst 2021 06'!G161</f>
        <v>S</v>
      </c>
      <c r="I160" s="7" t="str">
        <f>'[1]Werklijst 2021 06'!I161</f>
        <v>G</v>
      </c>
      <c r="J160" s="7" t="str">
        <f>'[1]Werklijst 2021 06'!J161</f>
        <v>-</v>
      </c>
      <c r="K160" s="5">
        <f>'[1]Werklijst 2021 06'!L161</f>
        <v>27.07</v>
      </c>
      <c r="L160" s="5">
        <f>'[1]Werklijst 2021 06'!M161</f>
        <v>27.07</v>
      </c>
      <c r="M160" s="5">
        <f>'[1]Werklijst 2021 06'!N161</f>
        <v>27.07</v>
      </c>
      <c r="N160" s="5">
        <f>'[1]Werklijst 2021 06'!P161</f>
        <v>9</v>
      </c>
      <c r="O160" s="5">
        <f>'[1]Werklijst 2021 06'!S161</f>
        <v>18.07</v>
      </c>
      <c r="P160" s="6" t="str">
        <f>'[1]Werklijst 2021 06'!T161</f>
        <v>7709694</v>
      </c>
      <c r="Q160" s="3" t="str">
        <f>'[1]Werklijst 2021 06'!U161</f>
        <v>MARGOTMYLAN 20 0,02/3 COMP 3 X 21</v>
      </c>
      <c r="R160" s="5" t="str">
        <f>'[1]Werklijst 2021 06'!V161</f>
        <v>MYLAN</v>
      </c>
      <c r="S160" s="4" t="str">
        <f>'[1]Werklijst 2021 06'!W161</f>
        <v>21 tabl</v>
      </c>
      <c r="T160" s="3">
        <f>'[1]Werklijst 2021 06'!X161</f>
        <v>1</v>
      </c>
      <c r="U160" s="2">
        <f>'[1]Werklijst 2021 06'!AC161</f>
        <v>71.739999999999995</v>
      </c>
      <c r="V160" s="2">
        <f>'[1]Werklijst 2021 06'!AD161</f>
        <v>6.3962000000000003</v>
      </c>
      <c r="W160" s="2" t="str">
        <f>'[1]Werklijst 2021 06'!AE161</f>
        <v/>
      </c>
      <c r="X160" s="2">
        <f>'[1]Werklijst 2021 06'!AF161</f>
        <v>6.3962000000000003</v>
      </c>
      <c r="Y160" s="2" t="str">
        <f>'[1]Werklijst 2021 06'!AG161</f>
        <v/>
      </c>
      <c r="Z160" s="2">
        <f>'[1]Werklijst 2021 06'!AM161</f>
        <v>3</v>
      </c>
      <c r="AA160" s="2" t="str">
        <f>'[1]Werklijst 2021 06'!AN161</f>
        <v/>
      </c>
      <c r="AB160" s="2">
        <f>'[1]Werklijst 2021 06'!AO161</f>
        <v>3.3962000000000003</v>
      </c>
      <c r="AC160" s="2" t="str">
        <f>'[1]Werklijst 2021 06'!AP161</f>
        <v/>
      </c>
      <c r="AD160" s="1" t="str">
        <f>+'[1]Werklijst 2021 06'!AQ161</f>
        <v>-</v>
      </c>
    </row>
    <row r="161" spans="1:43" s="11" customFormat="1" x14ac:dyDescent="0.2">
      <c r="A161" s="10">
        <f>'[1]Werklijst 2021 06'!A162</f>
        <v>3105392</v>
      </c>
      <c r="B161" s="3" t="str">
        <f>'[1]Werklijst 2021 06'!B162</f>
        <v>MARGOTMYLAN 20 0,02/3 COMP 6 X 21</v>
      </c>
      <c r="C161" s="3" t="str">
        <f>'[1]Werklijst 2021 06'!C162</f>
        <v>MYLAN</v>
      </c>
      <c r="D161" s="3">
        <f>'[1]Werklijst 2021 06'!H162</f>
        <v>6</v>
      </c>
      <c r="E161" s="7" t="str">
        <f>'[1]Werklijst 2021 06'!D162</f>
        <v>-</v>
      </c>
      <c r="F161" s="7" t="str">
        <f>'[1]Werklijst 2021 06'!E162</f>
        <v>-</v>
      </c>
      <c r="G161" s="9" t="str">
        <f>'[1]Werklijst 2021 06'!F162</f>
        <v>-</v>
      </c>
      <c r="H161" s="8" t="str">
        <f>'[1]Werklijst 2021 06'!G162</f>
        <v>S</v>
      </c>
      <c r="I161" s="7" t="str">
        <f>'[1]Werklijst 2021 06'!I162</f>
        <v>G</v>
      </c>
      <c r="J161" s="7" t="str">
        <f>'[1]Werklijst 2021 06'!J162</f>
        <v>-</v>
      </c>
      <c r="K161" s="5">
        <f>'[1]Werklijst 2021 06'!L162</f>
        <v>43.95</v>
      </c>
      <c r="L161" s="5">
        <f>'[1]Werklijst 2021 06'!M162</f>
        <v>43.95</v>
      </c>
      <c r="M161" s="5">
        <f>'[1]Werklijst 2021 06'!N162</f>
        <v>43.95</v>
      </c>
      <c r="N161" s="5">
        <f>'[1]Werklijst 2021 06'!P162</f>
        <v>18</v>
      </c>
      <c r="O161" s="5">
        <f>'[1]Werklijst 2021 06'!S162</f>
        <v>25.950000000000003</v>
      </c>
      <c r="P161" s="6" t="str">
        <f>'[1]Werklijst 2021 06'!T162</f>
        <v>-</v>
      </c>
      <c r="Q161" s="3" t="str">
        <f>'[1]Werklijst 2021 06'!U162</f>
        <v>-</v>
      </c>
      <c r="R161" s="5" t="str">
        <f>'[1]Werklijst 2021 06'!V162</f>
        <v>-</v>
      </c>
      <c r="S161" s="4" t="str">
        <f>'[1]Werklijst 2021 06'!W162</f>
        <v>-</v>
      </c>
      <c r="T161" s="3" t="str">
        <f>'[1]Werklijst 2021 06'!X162</f>
        <v>-</v>
      </c>
      <c r="U161" s="2" t="str">
        <f>'[1]Werklijst 2021 06'!AC162</f>
        <v>-</v>
      </c>
      <c r="V161" s="2" t="str">
        <f>'[1]Werklijst 2021 06'!AD162</f>
        <v/>
      </c>
      <c r="W161" s="2" t="str">
        <f>'[1]Werklijst 2021 06'!AE162</f>
        <v/>
      </c>
      <c r="X161" s="2" t="str">
        <f>'[1]Werklijst 2021 06'!AF162</f>
        <v/>
      </c>
      <c r="Y161" s="2" t="str">
        <f>'[1]Werklijst 2021 06'!AG162</f>
        <v/>
      </c>
      <c r="Z161" s="2" t="str">
        <f>'[1]Werklijst 2021 06'!AM162</f>
        <v/>
      </c>
      <c r="AA161" s="2" t="str">
        <f>'[1]Werklijst 2021 06'!AN162</f>
        <v/>
      </c>
      <c r="AB161" s="2" t="str">
        <f>'[1]Werklijst 2021 06'!AO162</f>
        <v/>
      </c>
      <c r="AC161" s="2" t="str">
        <f>'[1]Werklijst 2021 06'!AP162</f>
        <v/>
      </c>
      <c r="AD161" s="1" t="str">
        <f>+'[1]Werklijst 2021 06'!AQ162</f>
        <v>-</v>
      </c>
    </row>
    <row r="162" spans="1:43" s="11" customFormat="1" x14ac:dyDescent="0.2">
      <c r="A162" s="10">
        <f>'[1]Werklijst 2021 06'!A163</f>
        <v>3105400</v>
      </c>
      <c r="B162" s="3" t="str">
        <f>'[1]Werklijst 2021 06'!B163</f>
        <v>MARGOTMYLAN 20 0,02/3 COMP 13 X 21</v>
      </c>
      <c r="C162" s="3" t="str">
        <f>'[1]Werklijst 2021 06'!C163</f>
        <v>MYLAN</v>
      </c>
      <c r="D162" s="3">
        <f>'[1]Werklijst 2021 06'!H163</f>
        <v>13</v>
      </c>
      <c r="E162" s="7" t="str">
        <f>'[1]Werklijst 2021 06'!D163</f>
        <v>-</v>
      </c>
      <c r="F162" s="7" t="str">
        <f>'[1]Werklijst 2021 06'!E163</f>
        <v>-</v>
      </c>
      <c r="G162" s="9" t="str">
        <f>'[1]Werklijst 2021 06'!F163</f>
        <v>-</v>
      </c>
      <c r="H162" s="8" t="str">
        <f>'[1]Werklijst 2021 06'!G163</f>
        <v>S</v>
      </c>
      <c r="I162" s="7" t="str">
        <f>'[1]Werklijst 2021 06'!I163</f>
        <v>G</v>
      </c>
      <c r="J162" s="7" t="str">
        <f>'[1]Werklijst 2021 06'!J163</f>
        <v>-</v>
      </c>
      <c r="K162" s="5">
        <f>'[1]Werklijst 2021 06'!L163</f>
        <v>86.24</v>
      </c>
      <c r="L162" s="5">
        <f>'[1]Werklijst 2021 06'!M163</f>
        <v>86.24</v>
      </c>
      <c r="M162" s="5">
        <f>'[1]Werklijst 2021 06'!N163</f>
        <v>86.24</v>
      </c>
      <c r="N162" s="5">
        <f>'[1]Werklijst 2021 06'!P163</f>
        <v>39</v>
      </c>
      <c r="O162" s="5">
        <f>'[1]Werklijst 2021 06'!S163</f>
        <v>47.239999999999995</v>
      </c>
      <c r="P162" s="6" t="str">
        <f>'[1]Werklijst 2021 06'!T163</f>
        <v>-</v>
      </c>
      <c r="Q162" s="3" t="str">
        <f>'[1]Werklijst 2021 06'!U163</f>
        <v>-</v>
      </c>
      <c r="R162" s="5" t="str">
        <f>'[1]Werklijst 2021 06'!V163</f>
        <v>-</v>
      </c>
      <c r="S162" s="4" t="str">
        <f>'[1]Werklijst 2021 06'!W163</f>
        <v>-</v>
      </c>
      <c r="T162" s="3" t="str">
        <f>'[1]Werklijst 2021 06'!X163</f>
        <v>-</v>
      </c>
      <c r="U162" s="2" t="str">
        <f>'[1]Werklijst 2021 06'!AC163</f>
        <v>-</v>
      </c>
      <c r="V162" s="2" t="str">
        <f>'[1]Werklijst 2021 06'!AD163</f>
        <v/>
      </c>
      <c r="W162" s="2" t="str">
        <f>'[1]Werklijst 2021 06'!AE163</f>
        <v/>
      </c>
      <c r="X162" s="2" t="str">
        <f>'[1]Werklijst 2021 06'!AF163</f>
        <v/>
      </c>
      <c r="Y162" s="2" t="str">
        <f>'[1]Werklijst 2021 06'!AG163</f>
        <v/>
      </c>
      <c r="Z162" s="2" t="str">
        <f>'[1]Werklijst 2021 06'!AM163</f>
        <v/>
      </c>
      <c r="AA162" s="2" t="str">
        <f>'[1]Werklijst 2021 06'!AN163</f>
        <v/>
      </c>
      <c r="AB162" s="2" t="str">
        <f>'[1]Werklijst 2021 06'!AO163</f>
        <v/>
      </c>
      <c r="AC162" s="2" t="str">
        <f>'[1]Werklijst 2021 06'!AP163</f>
        <v/>
      </c>
      <c r="AD162" s="1" t="str">
        <f>+'[1]Werklijst 2021 06'!AQ163</f>
        <v>-</v>
      </c>
    </row>
    <row r="163" spans="1:43" s="11" customFormat="1" x14ac:dyDescent="0.2">
      <c r="A163" s="10">
        <f>'[1]Werklijst 2021 06'!A164</f>
        <v>3105418</v>
      </c>
      <c r="B163" s="3" t="str">
        <f>'[1]Werklijst 2021 06'!B164</f>
        <v>MARGOTMYLAN 30 0,03/3 COMP 3 X 21</v>
      </c>
      <c r="C163" s="3" t="str">
        <f>'[1]Werklijst 2021 06'!C164</f>
        <v>MYLAN</v>
      </c>
      <c r="D163" s="3">
        <f>'[1]Werklijst 2021 06'!H164</f>
        <v>3</v>
      </c>
      <c r="E163" s="7" t="str">
        <f>'[1]Werklijst 2021 06'!D164</f>
        <v>-</v>
      </c>
      <c r="F163" s="7" t="str">
        <f>'[1]Werklijst 2021 06'!E164</f>
        <v>-</v>
      </c>
      <c r="G163" s="9" t="str">
        <f>'[1]Werklijst 2021 06'!F164</f>
        <v>-</v>
      </c>
      <c r="H163" s="8" t="str">
        <f>'[1]Werklijst 2021 06'!G164</f>
        <v>S</v>
      </c>
      <c r="I163" s="7" t="str">
        <f>'[1]Werklijst 2021 06'!I164</f>
        <v>G</v>
      </c>
      <c r="J163" s="7" t="str">
        <f>'[1]Werklijst 2021 06'!J164</f>
        <v>-</v>
      </c>
      <c r="K163" s="5">
        <f>'[1]Werklijst 2021 06'!L164</f>
        <v>28.21</v>
      </c>
      <c r="L163" s="5">
        <f>'[1]Werklijst 2021 06'!M164</f>
        <v>28.21</v>
      </c>
      <c r="M163" s="5">
        <f>'[1]Werklijst 2021 06'!N164</f>
        <v>28.21</v>
      </c>
      <c r="N163" s="5">
        <f>'[1]Werklijst 2021 06'!P164</f>
        <v>9</v>
      </c>
      <c r="O163" s="5">
        <f>'[1]Werklijst 2021 06'!S164</f>
        <v>19.21</v>
      </c>
      <c r="P163" s="6" t="str">
        <f>'[1]Werklijst 2021 06'!T164</f>
        <v>7709702</v>
      </c>
      <c r="Q163" s="3" t="str">
        <f>'[1]Werklijst 2021 06'!U164</f>
        <v>MARGOTMYLAN 30 0,03/3 COMP 3 X 21</v>
      </c>
      <c r="R163" s="5" t="str">
        <f>'[1]Werklijst 2021 06'!V164</f>
        <v>MYLAN</v>
      </c>
      <c r="S163" s="4" t="str">
        <f>'[1]Werklijst 2021 06'!W164</f>
        <v>21 tabl</v>
      </c>
      <c r="T163" s="3">
        <f>'[1]Werklijst 2021 06'!X164</f>
        <v>1</v>
      </c>
      <c r="U163" s="2">
        <f>'[1]Werklijst 2021 06'!AC164</f>
        <v>77.88</v>
      </c>
      <c r="V163" s="2">
        <f>'[1]Werklijst 2021 06'!AD164</f>
        <v>6.8968999999999996</v>
      </c>
      <c r="W163" s="2" t="str">
        <f>'[1]Werklijst 2021 06'!AE164</f>
        <v/>
      </c>
      <c r="X163" s="2">
        <f>'[1]Werklijst 2021 06'!AF164</f>
        <v>6.8968999999999996</v>
      </c>
      <c r="Y163" s="2" t="str">
        <f>'[1]Werklijst 2021 06'!AG164</f>
        <v/>
      </c>
      <c r="Z163" s="2">
        <f>'[1]Werklijst 2021 06'!AM164</f>
        <v>3</v>
      </c>
      <c r="AA163" s="2" t="str">
        <f>'[1]Werklijst 2021 06'!AN164</f>
        <v/>
      </c>
      <c r="AB163" s="2">
        <f>'[1]Werklijst 2021 06'!AO164</f>
        <v>3.8968999999999996</v>
      </c>
      <c r="AC163" s="2" t="str">
        <f>'[1]Werklijst 2021 06'!AP164</f>
        <v/>
      </c>
      <c r="AD163" s="1" t="str">
        <f>+'[1]Werklijst 2021 06'!AQ164</f>
        <v>-</v>
      </c>
    </row>
    <row r="164" spans="1:43" s="11" customFormat="1" x14ac:dyDescent="0.2">
      <c r="A164" s="10">
        <f>'[1]Werklijst 2021 06'!A165</f>
        <v>3105426</v>
      </c>
      <c r="B164" s="3" t="str">
        <f>'[1]Werklijst 2021 06'!B165</f>
        <v>MARGOTMYLAN 30 0,03/3 COMP 6 X 21</v>
      </c>
      <c r="C164" s="3" t="str">
        <f>'[1]Werklijst 2021 06'!C165</f>
        <v>MYLAN</v>
      </c>
      <c r="D164" s="3">
        <f>'[1]Werklijst 2021 06'!H165</f>
        <v>6</v>
      </c>
      <c r="E164" s="7" t="str">
        <f>'[1]Werklijst 2021 06'!D165</f>
        <v>-</v>
      </c>
      <c r="F164" s="7" t="str">
        <f>'[1]Werklijst 2021 06'!E165</f>
        <v>-</v>
      </c>
      <c r="G164" s="9" t="str">
        <f>'[1]Werklijst 2021 06'!F165</f>
        <v>-</v>
      </c>
      <c r="H164" s="8" t="str">
        <f>'[1]Werklijst 2021 06'!G165</f>
        <v>S</v>
      </c>
      <c r="I164" s="7" t="str">
        <f>'[1]Werklijst 2021 06'!I165</f>
        <v>G</v>
      </c>
      <c r="J164" s="7" t="str">
        <f>'[1]Werklijst 2021 06'!J165</f>
        <v>-</v>
      </c>
      <c r="K164" s="5">
        <f>'[1]Werklijst 2021 06'!L165</f>
        <v>46.83</v>
      </c>
      <c r="L164" s="5">
        <f>'[1]Werklijst 2021 06'!M165</f>
        <v>46.83</v>
      </c>
      <c r="M164" s="5">
        <f>'[1]Werklijst 2021 06'!N165</f>
        <v>46.83</v>
      </c>
      <c r="N164" s="5">
        <f>'[1]Werklijst 2021 06'!P165</f>
        <v>18</v>
      </c>
      <c r="O164" s="5">
        <f>'[1]Werklijst 2021 06'!S165</f>
        <v>28.83</v>
      </c>
      <c r="P164" s="6" t="str">
        <f>'[1]Werklijst 2021 06'!T165</f>
        <v>-</v>
      </c>
      <c r="Q164" s="3" t="str">
        <f>'[1]Werklijst 2021 06'!U165</f>
        <v>-</v>
      </c>
      <c r="R164" s="5" t="str">
        <f>'[1]Werklijst 2021 06'!V165</f>
        <v>-</v>
      </c>
      <c r="S164" s="4" t="str">
        <f>'[1]Werklijst 2021 06'!W165</f>
        <v>-</v>
      </c>
      <c r="T164" s="3" t="str">
        <f>'[1]Werklijst 2021 06'!X165</f>
        <v>-</v>
      </c>
      <c r="U164" s="2" t="str">
        <f>'[1]Werklijst 2021 06'!AC165</f>
        <v>-</v>
      </c>
      <c r="V164" s="2" t="str">
        <f>'[1]Werklijst 2021 06'!AD165</f>
        <v/>
      </c>
      <c r="W164" s="2" t="str">
        <f>'[1]Werklijst 2021 06'!AE165</f>
        <v/>
      </c>
      <c r="X164" s="2" t="str">
        <f>'[1]Werklijst 2021 06'!AF165</f>
        <v/>
      </c>
      <c r="Y164" s="2" t="str">
        <f>'[1]Werklijst 2021 06'!AG165</f>
        <v/>
      </c>
      <c r="Z164" s="2" t="str">
        <f>'[1]Werklijst 2021 06'!AM165</f>
        <v/>
      </c>
      <c r="AA164" s="2" t="str">
        <f>'[1]Werklijst 2021 06'!AN165</f>
        <v/>
      </c>
      <c r="AB164" s="2" t="str">
        <f>'[1]Werklijst 2021 06'!AO165</f>
        <v/>
      </c>
      <c r="AC164" s="2" t="str">
        <f>'[1]Werklijst 2021 06'!AP165</f>
        <v/>
      </c>
      <c r="AD164" s="1" t="str">
        <f>+'[1]Werklijst 2021 06'!AQ165</f>
        <v>-</v>
      </c>
    </row>
    <row r="165" spans="1:43" s="11" customFormat="1" x14ac:dyDescent="0.2">
      <c r="A165" s="10">
        <f>'[1]Werklijst 2021 06'!A166</f>
        <v>3105434</v>
      </c>
      <c r="B165" s="3" t="str">
        <f>'[1]Werklijst 2021 06'!B166</f>
        <v>MARGOTMYLAN 30 0,03/3 COMP 13 X 21</v>
      </c>
      <c r="C165" s="3" t="str">
        <f>'[1]Werklijst 2021 06'!C166</f>
        <v>MYLAN</v>
      </c>
      <c r="D165" s="3">
        <f>'[1]Werklijst 2021 06'!H166</f>
        <v>13</v>
      </c>
      <c r="E165" s="7" t="str">
        <f>'[1]Werklijst 2021 06'!D166</f>
        <v>-</v>
      </c>
      <c r="F165" s="7" t="str">
        <f>'[1]Werklijst 2021 06'!E166</f>
        <v>-</v>
      </c>
      <c r="G165" s="9" t="str">
        <f>'[1]Werklijst 2021 06'!F166</f>
        <v>-</v>
      </c>
      <c r="H165" s="8" t="str">
        <f>'[1]Werklijst 2021 06'!G166</f>
        <v>S</v>
      </c>
      <c r="I165" s="7" t="str">
        <f>'[1]Werklijst 2021 06'!I166</f>
        <v>G</v>
      </c>
      <c r="J165" s="7" t="str">
        <f>'[1]Werklijst 2021 06'!J166</f>
        <v>-</v>
      </c>
      <c r="K165" s="5">
        <f>'[1]Werklijst 2021 06'!L166</f>
        <v>92.75</v>
      </c>
      <c r="L165" s="5">
        <f>'[1]Werklijst 2021 06'!M166</f>
        <v>92.75</v>
      </c>
      <c r="M165" s="5">
        <f>'[1]Werklijst 2021 06'!N166</f>
        <v>92.75</v>
      </c>
      <c r="N165" s="5">
        <f>'[1]Werklijst 2021 06'!P166</f>
        <v>39</v>
      </c>
      <c r="O165" s="5">
        <f>'[1]Werklijst 2021 06'!S166</f>
        <v>53.75</v>
      </c>
      <c r="P165" s="6" t="str">
        <f>'[1]Werklijst 2021 06'!T166</f>
        <v>-</v>
      </c>
      <c r="Q165" s="3" t="str">
        <f>'[1]Werklijst 2021 06'!U166</f>
        <v>-</v>
      </c>
      <c r="R165" s="5" t="str">
        <f>'[1]Werklijst 2021 06'!V166</f>
        <v>-</v>
      </c>
      <c r="S165" s="4" t="str">
        <f>'[1]Werklijst 2021 06'!W166</f>
        <v>-</v>
      </c>
      <c r="T165" s="3" t="str">
        <f>'[1]Werklijst 2021 06'!X166</f>
        <v>-</v>
      </c>
      <c r="U165" s="2" t="str">
        <f>'[1]Werklijst 2021 06'!AC166</f>
        <v>-</v>
      </c>
      <c r="V165" s="2" t="str">
        <f>'[1]Werklijst 2021 06'!AD166</f>
        <v/>
      </c>
      <c r="W165" s="2" t="str">
        <f>'[1]Werklijst 2021 06'!AE166</f>
        <v/>
      </c>
      <c r="X165" s="2" t="str">
        <f>'[1]Werklijst 2021 06'!AF166</f>
        <v/>
      </c>
      <c r="Y165" s="2" t="str">
        <f>'[1]Werklijst 2021 06'!AG166</f>
        <v/>
      </c>
      <c r="Z165" s="2" t="str">
        <f>'[1]Werklijst 2021 06'!AM166</f>
        <v/>
      </c>
      <c r="AA165" s="2" t="str">
        <f>'[1]Werklijst 2021 06'!AN166</f>
        <v/>
      </c>
      <c r="AB165" s="2" t="str">
        <f>'[1]Werklijst 2021 06'!AO166</f>
        <v/>
      </c>
      <c r="AC165" s="2" t="str">
        <f>'[1]Werklijst 2021 06'!AP166</f>
        <v/>
      </c>
      <c r="AD165" s="1" t="str">
        <f>+'[1]Werklijst 2021 06'!AQ166</f>
        <v>-</v>
      </c>
    </row>
    <row r="166" spans="1:43" s="11" customFormat="1" x14ac:dyDescent="0.2">
      <c r="A166" s="10">
        <f>'[1]Werklijst 2021 06'!A167</f>
        <v>3105442</v>
      </c>
      <c r="B166" s="3" t="str">
        <f>'[1]Werklijst 2021 06'!B167</f>
        <v xml:space="preserve">MARLIESMYLAN 0,02/3 COMP 84 </v>
      </c>
      <c r="C166" s="3" t="str">
        <f>'[1]Werklijst 2021 06'!C167</f>
        <v>MYLAN</v>
      </c>
      <c r="D166" s="3">
        <f>'[1]Werklijst 2021 06'!H167</f>
        <v>3</v>
      </c>
      <c r="E166" s="7" t="str">
        <f>'[1]Werklijst 2021 06'!D167</f>
        <v>-</v>
      </c>
      <c r="F166" s="7" t="str">
        <f>'[1]Werklijst 2021 06'!E167</f>
        <v>-</v>
      </c>
      <c r="G166" s="9" t="str">
        <f>'[1]Werklijst 2021 06'!F167</f>
        <v>-</v>
      </c>
      <c r="H166" s="8" t="str">
        <f>'[1]Werklijst 2021 06'!G167</f>
        <v>S</v>
      </c>
      <c r="I166" s="7" t="str">
        <f>'[1]Werklijst 2021 06'!I167</f>
        <v>G</v>
      </c>
      <c r="J166" s="7" t="str">
        <f>'[1]Werklijst 2021 06'!J167</f>
        <v>-</v>
      </c>
      <c r="K166" s="5">
        <f>'[1]Werklijst 2021 06'!L167</f>
        <v>28.66</v>
      </c>
      <c r="L166" s="5">
        <f>'[1]Werklijst 2021 06'!M167</f>
        <v>28.66</v>
      </c>
      <c r="M166" s="5">
        <f>'[1]Werklijst 2021 06'!N167</f>
        <v>28.66</v>
      </c>
      <c r="N166" s="5">
        <f>'[1]Werklijst 2021 06'!P167</f>
        <v>9</v>
      </c>
      <c r="O166" s="5">
        <f>'[1]Werklijst 2021 06'!S167</f>
        <v>19.66</v>
      </c>
      <c r="P166" s="6" t="str">
        <f>'[1]Werklijst 2021 06'!T167</f>
        <v>7709710</v>
      </c>
      <c r="Q166" s="3" t="str">
        <f>'[1]Werklijst 2021 06'!U167</f>
        <v xml:space="preserve">MARLIESMYLAN 0,02/3 COMP 84 </v>
      </c>
      <c r="R166" s="5" t="str">
        <f>'[1]Werklijst 2021 06'!V167</f>
        <v>MYLAN</v>
      </c>
      <c r="S166" s="4" t="str">
        <f>'[1]Werklijst 2021 06'!W167</f>
        <v>28 tabl</v>
      </c>
      <c r="T166" s="3">
        <f>'[1]Werklijst 2021 06'!X167</f>
        <v>1</v>
      </c>
      <c r="U166" s="2">
        <f>'[1]Werklijst 2021 06'!AC167</f>
        <v>78.48</v>
      </c>
      <c r="V166" s="2">
        <f>'[1]Werklijst 2021 06'!AD167</f>
        <v>6.9462000000000002</v>
      </c>
      <c r="W166" s="2" t="str">
        <f>'[1]Werklijst 2021 06'!AE167</f>
        <v/>
      </c>
      <c r="X166" s="2">
        <f>'[1]Werklijst 2021 06'!AF167</f>
        <v>6.9462000000000002</v>
      </c>
      <c r="Y166" s="2" t="str">
        <f>'[1]Werklijst 2021 06'!AG167</f>
        <v/>
      </c>
      <c r="Z166" s="2">
        <f>'[1]Werklijst 2021 06'!AM167</f>
        <v>3</v>
      </c>
      <c r="AA166" s="2" t="str">
        <f>'[1]Werklijst 2021 06'!AN167</f>
        <v/>
      </c>
      <c r="AB166" s="2">
        <f>'[1]Werklijst 2021 06'!AO167</f>
        <v>3.9462000000000002</v>
      </c>
      <c r="AC166" s="2" t="str">
        <f>'[1]Werklijst 2021 06'!AP167</f>
        <v/>
      </c>
      <c r="AD166" s="1" t="str">
        <f>+'[1]Werklijst 2021 06'!AQ167</f>
        <v>-</v>
      </c>
    </row>
    <row r="167" spans="1:43" s="11" customFormat="1" x14ac:dyDescent="0.2">
      <c r="A167" s="10">
        <f>'[1]Werklijst 2021 06'!A168</f>
        <v>3105459</v>
      </c>
      <c r="B167" s="3" t="str">
        <f>'[1]Werklijst 2021 06'!B168</f>
        <v>MARLIESMYLAN 0,02/3 COMP 364</v>
      </c>
      <c r="C167" s="3" t="str">
        <f>'[1]Werklijst 2021 06'!C168</f>
        <v>MYLAN</v>
      </c>
      <c r="D167" s="3">
        <f>'[1]Werklijst 2021 06'!H168</f>
        <v>13</v>
      </c>
      <c r="E167" s="7" t="str">
        <f>'[1]Werklijst 2021 06'!D168</f>
        <v>-</v>
      </c>
      <c r="F167" s="7" t="str">
        <f>'[1]Werklijst 2021 06'!E168</f>
        <v>-</v>
      </c>
      <c r="G167" s="9" t="str">
        <f>'[1]Werklijst 2021 06'!F168</f>
        <v>-</v>
      </c>
      <c r="H167" s="8" t="str">
        <f>'[1]Werklijst 2021 06'!G168</f>
        <v>S</v>
      </c>
      <c r="I167" s="7" t="str">
        <f>'[1]Werklijst 2021 06'!I168</f>
        <v>G</v>
      </c>
      <c r="J167" s="7" t="str">
        <f>'[1]Werklijst 2021 06'!J168</f>
        <v>-</v>
      </c>
      <c r="K167" s="5">
        <f>'[1]Werklijst 2021 06'!L168</f>
        <v>93.39</v>
      </c>
      <c r="L167" s="5">
        <f>'[1]Werklijst 2021 06'!M168</f>
        <v>93.39</v>
      </c>
      <c r="M167" s="5">
        <f>'[1]Werklijst 2021 06'!N168</f>
        <v>93.39</v>
      </c>
      <c r="N167" s="5">
        <f>'[1]Werklijst 2021 06'!P168</f>
        <v>39</v>
      </c>
      <c r="O167" s="5">
        <f>'[1]Werklijst 2021 06'!S168</f>
        <v>54.39</v>
      </c>
      <c r="P167" s="6" t="str">
        <f>'[1]Werklijst 2021 06'!T168</f>
        <v>-</v>
      </c>
      <c r="Q167" s="3" t="str">
        <f>'[1]Werklijst 2021 06'!U168</f>
        <v>-</v>
      </c>
      <c r="R167" s="5">
        <f>'[1]Werklijst 2021 06'!V168</f>
        <v>0</v>
      </c>
      <c r="S167" s="4" t="str">
        <f>'[1]Werklijst 2021 06'!W168</f>
        <v>-</v>
      </c>
      <c r="T167" s="3" t="str">
        <f>'[1]Werklijst 2021 06'!X168</f>
        <v>-</v>
      </c>
      <c r="U167" s="2" t="str">
        <f>'[1]Werklijst 2021 06'!AC168</f>
        <v>-</v>
      </c>
      <c r="V167" s="2" t="str">
        <f>'[1]Werklijst 2021 06'!AD168</f>
        <v/>
      </c>
      <c r="W167" s="2" t="str">
        <f>'[1]Werklijst 2021 06'!AE168</f>
        <v/>
      </c>
      <c r="X167" s="2" t="str">
        <f>'[1]Werklijst 2021 06'!AF168</f>
        <v/>
      </c>
      <c r="Y167" s="2" t="str">
        <f>'[1]Werklijst 2021 06'!AG168</f>
        <v/>
      </c>
      <c r="Z167" s="2" t="str">
        <f>'[1]Werklijst 2021 06'!AM168</f>
        <v/>
      </c>
      <c r="AA167" s="2" t="str">
        <f>'[1]Werklijst 2021 06'!AN168</f>
        <v/>
      </c>
      <c r="AB167" s="2" t="str">
        <f>'[1]Werklijst 2021 06'!AO168</f>
        <v/>
      </c>
      <c r="AC167" s="2" t="str">
        <f>'[1]Werklijst 2021 06'!AP168</f>
        <v/>
      </c>
      <c r="AD167" s="1" t="str">
        <f>+'[1]Werklijst 2021 06'!AQ168</f>
        <v>-</v>
      </c>
    </row>
    <row r="168" spans="1:43" s="13" customFormat="1" x14ac:dyDescent="0.2">
      <c r="A168" s="23" t="str">
        <f>'[1]Werklijst 2021 06'!A169</f>
        <v>0809046</v>
      </c>
      <c r="B168" s="16" t="str">
        <f>'[1]Werklijst 2021 06'!B169</f>
        <v>MARVELON COMP   3 X 21</v>
      </c>
      <c r="C168" s="16" t="str">
        <f>'[1]Werklijst 2021 06'!C169</f>
        <v>Organon Belgium BV</v>
      </c>
      <c r="D168" s="16">
        <f>'[1]Werklijst 2021 06'!H169</f>
        <v>3</v>
      </c>
      <c r="E168" s="20" t="str">
        <f>'[1]Werklijst 2021 06'!D169</f>
        <v>-</v>
      </c>
      <c r="F168" s="20" t="str">
        <f>'[1]Werklijst 2021 06'!E169</f>
        <v>-</v>
      </c>
      <c r="G168" s="22" t="str">
        <f>'[1]Werklijst 2021 06'!F169</f>
        <v>-</v>
      </c>
      <c r="H168" s="21" t="str">
        <f>'[1]Werklijst 2021 06'!G169</f>
        <v>S</v>
      </c>
      <c r="I168" s="20" t="str">
        <f>'[1]Werklijst 2021 06'!I169</f>
        <v>-</v>
      </c>
      <c r="J168" s="20" t="str">
        <f>'[1]Werklijst 2021 06'!J169</f>
        <v>-</v>
      </c>
      <c r="K168" s="18">
        <f>'[1]Werklijst 2021 06'!L169</f>
        <v>12.73</v>
      </c>
      <c r="L168" s="18">
        <f>'[1]Werklijst 2021 06'!M169</f>
        <v>12.73</v>
      </c>
      <c r="M168" s="18">
        <f>'[1]Werklijst 2021 06'!N169</f>
        <v>12.73</v>
      </c>
      <c r="N168" s="18">
        <f>'[1]Werklijst 2021 06'!P169</f>
        <v>9</v>
      </c>
      <c r="O168" s="18">
        <f>'[1]Werklijst 2021 06'!S169</f>
        <v>3.7300000000000004</v>
      </c>
      <c r="P168" s="19">
        <f>'[1]Werklijst 2021 06'!T169</f>
        <v>732859</v>
      </c>
      <c r="Q168" s="16" t="str">
        <f>'[1]Werklijst 2021 06'!U169</f>
        <v xml:space="preserve">MARVELON COMP </v>
      </c>
      <c r="R168" s="18" t="str">
        <f>'[1]Werklijst 2021 06'!V169</f>
        <v>MSD BELGIUM</v>
      </c>
      <c r="S168" s="17" t="str">
        <f>'[1]Werklijst 2021 06'!W169</f>
        <v>21 tabl</v>
      </c>
      <c r="T168" s="16">
        <f>'[1]Werklijst 2021 06'!X169</f>
        <v>1</v>
      </c>
      <c r="U168" s="15">
        <f>'[1]Werklijst 2021 06'!AC169</f>
        <v>38.51</v>
      </c>
      <c r="V168" s="15">
        <f>'[1]Werklijst 2021 06'!AD169</f>
        <v>3.6869000000000001</v>
      </c>
      <c r="W168" s="15" t="str">
        <f>'[1]Werklijst 2021 06'!AE169</f>
        <v/>
      </c>
      <c r="X168" s="15">
        <f>'[1]Werklijst 2021 06'!AF169</f>
        <v>3.6869000000000001</v>
      </c>
      <c r="Y168" s="15" t="str">
        <f>'[1]Werklijst 2021 06'!AG169</f>
        <v/>
      </c>
      <c r="Z168" s="15">
        <f>'[1]Werklijst 2021 06'!AM169</f>
        <v>3</v>
      </c>
      <c r="AA168" s="15" t="str">
        <f>'[1]Werklijst 2021 06'!AN169</f>
        <v/>
      </c>
      <c r="AB168" s="15">
        <f>'[1]Werklijst 2021 06'!AO169</f>
        <v>0.68690000000000007</v>
      </c>
      <c r="AC168" s="15" t="str">
        <f>'[1]Werklijst 2021 06'!AP169</f>
        <v/>
      </c>
      <c r="AD168" s="14" t="str">
        <f>+'[1]Werklijst 2021 06'!AQ169</f>
        <v>-</v>
      </c>
    </row>
    <row r="169" spans="1:43" s="13" customFormat="1" x14ac:dyDescent="0.2">
      <c r="A169" s="23" t="str">
        <f>'[1]Werklijst 2021 06'!A170</f>
        <v>0893024</v>
      </c>
      <c r="B169" s="16" t="str">
        <f>'[1]Werklijst 2021 06'!B170</f>
        <v>MARVELON COMP  13 X 21</v>
      </c>
      <c r="C169" s="16" t="str">
        <f>'[1]Werklijst 2021 06'!C170</f>
        <v>Organon Belgium BV</v>
      </c>
      <c r="D169" s="16">
        <f>'[1]Werklijst 2021 06'!H170</f>
        <v>13</v>
      </c>
      <c r="E169" s="20" t="str">
        <f>'[1]Werklijst 2021 06'!D170</f>
        <v>-</v>
      </c>
      <c r="F169" s="20" t="str">
        <f>'[1]Werklijst 2021 06'!E170</f>
        <v>-</v>
      </c>
      <c r="G169" s="22" t="str">
        <f>'[1]Werklijst 2021 06'!F170</f>
        <v>-</v>
      </c>
      <c r="H169" s="21" t="str">
        <f>'[1]Werklijst 2021 06'!G170</f>
        <v>S</v>
      </c>
      <c r="I169" s="20" t="str">
        <f>'[1]Werklijst 2021 06'!I170</f>
        <v>-</v>
      </c>
      <c r="J169" s="20" t="str">
        <f>'[1]Werklijst 2021 06'!J170</f>
        <v>-</v>
      </c>
      <c r="K169" s="18">
        <f>'[1]Werklijst 2021 06'!L170</f>
        <v>50.33</v>
      </c>
      <c r="L169" s="18">
        <f>'[1]Werklijst 2021 06'!M170</f>
        <v>50.33</v>
      </c>
      <c r="M169" s="18">
        <f>'[1]Werklijst 2021 06'!N170</f>
        <v>50.33</v>
      </c>
      <c r="N169" s="18">
        <f>'[1]Werklijst 2021 06'!P170</f>
        <v>39</v>
      </c>
      <c r="O169" s="18">
        <f>'[1]Werklijst 2021 06'!S170</f>
        <v>11.329999999999998</v>
      </c>
      <c r="P169" s="19" t="str">
        <f>'[1]Werklijst 2021 06'!T170</f>
        <v>-</v>
      </c>
      <c r="Q169" s="16" t="str">
        <f>'[1]Werklijst 2021 06'!U170</f>
        <v>-</v>
      </c>
      <c r="R169" s="18" t="str">
        <f>'[1]Werklijst 2021 06'!V170</f>
        <v>-</v>
      </c>
      <c r="S169" s="17" t="str">
        <f>'[1]Werklijst 2021 06'!W170</f>
        <v>-</v>
      </c>
      <c r="T169" s="16" t="str">
        <f>'[1]Werklijst 2021 06'!X170</f>
        <v>-</v>
      </c>
      <c r="U169" s="15">
        <f>'[1]Werklijst 2021 06'!AC170</f>
        <v>38.51</v>
      </c>
      <c r="V169" s="15" t="str">
        <f>'[1]Werklijst 2021 06'!AD170</f>
        <v/>
      </c>
      <c r="W169" s="15" t="str">
        <f>'[1]Werklijst 2021 06'!AE170</f>
        <v/>
      </c>
      <c r="X169" s="15" t="str">
        <f>'[1]Werklijst 2021 06'!AF170</f>
        <v/>
      </c>
      <c r="Y169" s="15" t="str">
        <f>'[1]Werklijst 2021 06'!AG170</f>
        <v/>
      </c>
      <c r="Z169" s="15" t="str">
        <f>'[1]Werklijst 2021 06'!AM170</f>
        <v/>
      </c>
      <c r="AA169" s="15" t="str">
        <f>'[1]Werklijst 2021 06'!AN170</f>
        <v/>
      </c>
      <c r="AB169" s="15" t="str">
        <f>'[1]Werklijst 2021 06'!AO170</f>
        <v/>
      </c>
      <c r="AC169" s="15" t="str">
        <f>'[1]Werklijst 2021 06'!AP170</f>
        <v/>
      </c>
      <c r="AD169" s="14" t="str">
        <f>+'[1]Werklijst 2021 06'!AQ170</f>
        <v>-</v>
      </c>
    </row>
    <row r="170" spans="1:43" s="11" customFormat="1" x14ac:dyDescent="0.2">
      <c r="A170" s="10">
        <f>'[1]Werklijst 2021 06'!A171</f>
        <v>1256106</v>
      </c>
      <c r="B170" s="3" t="str">
        <f>'[1]Werklijst 2021 06'!B171</f>
        <v>MELIANE DRAG  3 X 21</v>
      </c>
      <c r="C170" s="3" t="str">
        <f>'[1]Werklijst 2021 06'!C171</f>
        <v>BAYER</v>
      </c>
      <c r="D170" s="3">
        <f>'[1]Werklijst 2021 06'!H171</f>
        <v>3</v>
      </c>
      <c r="E170" s="7" t="str">
        <f>'[1]Werklijst 2021 06'!D171</f>
        <v>-</v>
      </c>
      <c r="F170" s="7" t="str">
        <f>'[1]Werklijst 2021 06'!E171</f>
        <v>-</v>
      </c>
      <c r="G170" s="9" t="str">
        <f>'[1]Werklijst 2021 06'!F171</f>
        <v>-</v>
      </c>
      <c r="H170" s="8" t="str">
        <f>'[1]Werklijst 2021 06'!G171</f>
        <v>S</v>
      </c>
      <c r="I170" s="7" t="str">
        <f>'[1]Werklijst 2021 06'!I171</f>
        <v>-</v>
      </c>
      <c r="J170" s="7" t="str">
        <f>'[1]Werklijst 2021 06'!J171</f>
        <v>-</v>
      </c>
      <c r="K170" s="5">
        <f>'[1]Werklijst 2021 06'!L171</f>
        <v>17.5</v>
      </c>
      <c r="L170" s="5">
        <f>'[1]Werklijst 2021 06'!M171</f>
        <v>17.5</v>
      </c>
      <c r="M170" s="5">
        <f>'[1]Werklijst 2021 06'!N171</f>
        <v>17.5</v>
      </c>
      <c r="N170" s="5">
        <f>'[1]Werklijst 2021 06'!P171</f>
        <v>9</v>
      </c>
      <c r="O170" s="5">
        <f>'[1]Werklijst 2021 06'!S171</f>
        <v>8.5</v>
      </c>
      <c r="P170" s="6" t="str">
        <f>'[1]Werklijst 2021 06'!T171</f>
        <v>7704786</v>
      </c>
      <c r="Q170" s="3" t="str">
        <f>'[1]Werklijst 2021 06'!U171</f>
        <v xml:space="preserve">MELIANE DRAG  </v>
      </c>
      <c r="R170" s="5" t="str">
        <f>'[1]Werklijst 2021 06'!V171</f>
        <v>BAYER</v>
      </c>
      <c r="S170" s="4" t="str">
        <f>'[1]Werklijst 2021 06'!W171</f>
        <v>21 tabl</v>
      </c>
      <c r="T170" s="3">
        <f>'[1]Werklijst 2021 06'!X171</f>
        <v>1</v>
      </c>
      <c r="U170" s="2">
        <f>'[1]Werklijst 2021 06'!AC171</f>
        <v>41.73</v>
      </c>
      <c r="V170" s="2">
        <f>'[1]Werklijst 2021 06'!AD171</f>
        <v>3.9491999999999998</v>
      </c>
      <c r="W170" s="2" t="str">
        <f>'[1]Werklijst 2021 06'!AE171</f>
        <v/>
      </c>
      <c r="X170" s="2">
        <f>'[1]Werklijst 2021 06'!AF171</f>
        <v>3.9491999999999998</v>
      </c>
      <c r="Y170" s="2" t="str">
        <f>'[1]Werklijst 2021 06'!AG171</f>
        <v/>
      </c>
      <c r="Z170" s="2">
        <f>'[1]Werklijst 2021 06'!AM171</f>
        <v>3</v>
      </c>
      <c r="AA170" s="2" t="str">
        <f>'[1]Werklijst 2021 06'!AN171</f>
        <v/>
      </c>
      <c r="AB170" s="2">
        <f>'[1]Werklijst 2021 06'!AO171</f>
        <v>0.94919999999999982</v>
      </c>
      <c r="AC170" s="2" t="str">
        <f>'[1]Werklijst 2021 06'!AP171</f>
        <v/>
      </c>
      <c r="AD170" s="1" t="str">
        <f>+'[1]Werklijst 2021 06'!AQ171</f>
        <v>-</v>
      </c>
    </row>
    <row r="171" spans="1:43" s="11" customFormat="1" x14ac:dyDescent="0.2">
      <c r="A171" s="10">
        <f>'[1]Werklijst 2021 06'!A172</f>
        <v>1289578</v>
      </c>
      <c r="B171" s="3" t="str">
        <f>'[1]Werklijst 2021 06'!B172</f>
        <v>MELIANE DRAG 6 X 21</v>
      </c>
      <c r="C171" s="3" t="str">
        <f>'[1]Werklijst 2021 06'!C172</f>
        <v>BAYER</v>
      </c>
      <c r="D171" s="3">
        <f>'[1]Werklijst 2021 06'!H172</f>
        <v>6</v>
      </c>
      <c r="E171" s="7" t="str">
        <f>'[1]Werklijst 2021 06'!D172</f>
        <v>-</v>
      </c>
      <c r="F171" s="7" t="str">
        <f>'[1]Werklijst 2021 06'!E172</f>
        <v>-</v>
      </c>
      <c r="G171" s="9" t="str">
        <f>'[1]Werklijst 2021 06'!F172</f>
        <v>-</v>
      </c>
      <c r="H171" s="8" t="str">
        <f>'[1]Werklijst 2021 06'!G172</f>
        <v>S</v>
      </c>
      <c r="I171" s="7" t="str">
        <f>'[1]Werklijst 2021 06'!I172</f>
        <v>-</v>
      </c>
      <c r="J171" s="7" t="str">
        <f>'[1]Werklijst 2021 06'!J172</f>
        <v>-</v>
      </c>
      <c r="K171" s="5">
        <f>'[1]Werklijst 2021 06'!L172</f>
        <v>30.61</v>
      </c>
      <c r="L171" s="5">
        <f>'[1]Werklijst 2021 06'!M172</f>
        <v>30.61</v>
      </c>
      <c r="M171" s="5">
        <f>'[1]Werklijst 2021 06'!N172</f>
        <v>30.61</v>
      </c>
      <c r="N171" s="5">
        <f>'[1]Werklijst 2021 06'!P172</f>
        <v>18</v>
      </c>
      <c r="O171" s="5">
        <f>'[1]Werklijst 2021 06'!S172</f>
        <v>12.61</v>
      </c>
      <c r="P171" s="6" t="str">
        <f>'[1]Werklijst 2021 06'!T172</f>
        <v>-</v>
      </c>
      <c r="Q171" s="3" t="str">
        <f>'[1]Werklijst 2021 06'!U172</f>
        <v>-</v>
      </c>
      <c r="R171" s="5" t="str">
        <f>'[1]Werklijst 2021 06'!V172</f>
        <v>-</v>
      </c>
      <c r="S171" s="4" t="str">
        <f>'[1]Werklijst 2021 06'!W172</f>
        <v>-</v>
      </c>
      <c r="T171" s="3" t="str">
        <f>'[1]Werklijst 2021 06'!X172</f>
        <v>-</v>
      </c>
      <c r="U171" s="2">
        <f>'[1]Werklijst 2021 06'!AC172</f>
        <v>41.73</v>
      </c>
      <c r="V171" s="2" t="str">
        <f>'[1]Werklijst 2021 06'!AD172</f>
        <v/>
      </c>
      <c r="W171" s="2" t="str">
        <f>'[1]Werklijst 2021 06'!AE172</f>
        <v/>
      </c>
      <c r="X171" s="2" t="str">
        <f>'[1]Werklijst 2021 06'!AF172</f>
        <v/>
      </c>
      <c r="Y171" s="2" t="str">
        <f>'[1]Werklijst 2021 06'!AG172</f>
        <v/>
      </c>
      <c r="Z171" s="2" t="str">
        <f>'[1]Werklijst 2021 06'!AM172</f>
        <v/>
      </c>
      <c r="AA171" s="2" t="str">
        <f>'[1]Werklijst 2021 06'!AN172</f>
        <v/>
      </c>
      <c r="AB171" s="2" t="str">
        <f>'[1]Werklijst 2021 06'!AO172</f>
        <v/>
      </c>
      <c r="AC171" s="2" t="str">
        <f>'[1]Werklijst 2021 06'!AP172</f>
        <v/>
      </c>
      <c r="AD171" s="1" t="str">
        <f>+'[1]Werklijst 2021 06'!AQ172</f>
        <v>-</v>
      </c>
    </row>
    <row r="172" spans="1:43" s="11" customFormat="1" x14ac:dyDescent="0.2">
      <c r="A172" s="10">
        <f>'[1]Werklijst 2021 06'!A173</f>
        <v>2683282</v>
      </c>
      <c r="B172" s="3" t="str">
        <f>'[1]Werklijst 2021 06'!B173</f>
        <v>MELIANE DRAG  13 X 21</v>
      </c>
      <c r="C172" s="3" t="str">
        <f>'[1]Werklijst 2021 06'!C173</f>
        <v>BAYER</v>
      </c>
      <c r="D172" s="3">
        <f>'[1]Werklijst 2021 06'!H173</f>
        <v>13</v>
      </c>
      <c r="E172" s="7" t="str">
        <f>'[1]Werklijst 2021 06'!D173</f>
        <v>-</v>
      </c>
      <c r="F172" s="7" t="str">
        <f>'[1]Werklijst 2021 06'!E173</f>
        <v>-</v>
      </c>
      <c r="G172" s="9" t="str">
        <f>'[1]Werklijst 2021 06'!F173</f>
        <v>-</v>
      </c>
      <c r="H172" s="8" t="str">
        <f>'[1]Werklijst 2021 06'!G173</f>
        <v>S</v>
      </c>
      <c r="I172" s="7" t="str">
        <f>'[1]Werklijst 2021 06'!I173</f>
        <v>-</v>
      </c>
      <c r="J172" s="7" t="str">
        <f>'[1]Werklijst 2021 06'!J173</f>
        <v>-</v>
      </c>
      <c r="K172" s="5">
        <f>'[1]Werklijst 2021 06'!L173</f>
        <v>54.43</v>
      </c>
      <c r="L172" s="5">
        <f>'[1]Werklijst 2021 06'!M173</f>
        <v>54.43</v>
      </c>
      <c r="M172" s="5">
        <f>'[1]Werklijst 2021 06'!N173</f>
        <v>54.43</v>
      </c>
      <c r="N172" s="5">
        <f>'[1]Werklijst 2021 06'!P173</f>
        <v>39</v>
      </c>
      <c r="O172" s="5">
        <f>'[1]Werklijst 2021 06'!S173</f>
        <v>15.43</v>
      </c>
      <c r="P172" s="6" t="str">
        <f>'[1]Werklijst 2021 06'!T173</f>
        <v>-</v>
      </c>
      <c r="Q172" s="3" t="str">
        <f>'[1]Werklijst 2021 06'!U173</f>
        <v>-</v>
      </c>
      <c r="R172" s="5" t="str">
        <f>'[1]Werklijst 2021 06'!V173</f>
        <v>-</v>
      </c>
      <c r="S172" s="4" t="str">
        <f>'[1]Werklijst 2021 06'!W173</f>
        <v>-</v>
      </c>
      <c r="T172" s="3" t="str">
        <f>'[1]Werklijst 2021 06'!X173</f>
        <v>-</v>
      </c>
      <c r="U172" s="2">
        <f>'[1]Werklijst 2021 06'!AC173</f>
        <v>41.73</v>
      </c>
      <c r="V172" s="2" t="str">
        <f>'[1]Werklijst 2021 06'!AD173</f>
        <v/>
      </c>
      <c r="W172" s="2" t="str">
        <f>'[1]Werklijst 2021 06'!AE173</f>
        <v/>
      </c>
      <c r="X172" s="2" t="str">
        <f>'[1]Werklijst 2021 06'!AF173</f>
        <v/>
      </c>
      <c r="Y172" s="2" t="str">
        <f>'[1]Werklijst 2021 06'!AG173</f>
        <v/>
      </c>
      <c r="Z172" s="2" t="str">
        <f>'[1]Werklijst 2021 06'!AM173</f>
        <v/>
      </c>
      <c r="AA172" s="2" t="str">
        <f>'[1]Werklijst 2021 06'!AN173</f>
        <v/>
      </c>
      <c r="AB172" s="2" t="str">
        <f>'[1]Werklijst 2021 06'!AO173</f>
        <v/>
      </c>
      <c r="AC172" s="2" t="str">
        <f>'[1]Werklijst 2021 06'!AP173</f>
        <v/>
      </c>
      <c r="AD172" s="1" t="str">
        <f>+'[1]Werklijst 2021 06'!AQ173</f>
        <v>-</v>
      </c>
    </row>
    <row r="173" spans="1:43" s="13" customFormat="1" x14ac:dyDescent="0.2">
      <c r="A173" s="23" t="str">
        <f>'[1]Werklijst 2021 06'!A174</f>
        <v>0633834</v>
      </c>
      <c r="B173" s="16" t="str">
        <f>'[1]Werklijst 2021 06'!B174</f>
        <v>MERCILON COMP  3 X 21</v>
      </c>
      <c r="C173" s="16" t="str">
        <f>'[1]Werklijst 2021 06'!C174</f>
        <v>Organon Belgium BV</v>
      </c>
      <c r="D173" s="16">
        <f>'[1]Werklijst 2021 06'!H174</f>
        <v>3</v>
      </c>
      <c r="E173" s="20" t="str">
        <f>'[1]Werklijst 2021 06'!D174</f>
        <v>-</v>
      </c>
      <c r="F173" s="20" t="str">
        <f>'[1]Werklijst 2021 06'!E174</f>
        <v>-</v>
      </c>
      <c r="G173" s="22" t="str">
        <f>'[1]Werklijst 2021 06'!F174</f>
        <v>-</v>
      </c>
      <c r="H173" s="21" t="str">
        <f>'[1]Werklijst 2021 06'!G174</f>
        <v>S</v>
      </c>
      <c r="I173" s="20" t="str">
        <f>'[1]Werklijst 2021 06'!I174</f>
        <v>-</v>
      </c>
      <c r="J173" s="20" t="str">
        <f>'[1]Werklijst 2021 06'!J174</f>
        <v>-</v>
      </c>
      <c r="K173" s="18">
        <f>'[1]Werklijst 2021 06'!L174</f>
        <v>13.88</v>
      </c>
      <c r="L173" s="18">
        <f>'[1]Werklijst 2021 06'!M174</f>
        <v>13.88</v>
      </c>
      <c r="M173" s="18">
        <f>'[1]Werklijst 2021 06'!N174</f>
        <v>13.88</v>
      </c>
      <c r="N173" s="18">
        <f>'[1]Werklijst 2021 06'!P174</f>
        <v>9</v>
      </c>
      <c r="O173" s="18">
        <f>'[1]Werklijst 2021 06'!S174</f>
        <v>4.8800000000000008</v>
      </c>
      <c r="P173" s="19">
        <f>'[1]Werklijst 2021 06'!T174</f>
        <v>732867</v>
      </c>
      <c r="Q173" s="16" t="str">
        <f>'[1]Werklijst 2021 06'!U174</f>
        <v xml:space="preserve">MERCILON COMP  </v>
      </c>
      <c r="R173" s="18" t="str">
        <f>'[1]Werklijst 2021 06'!V174</f>
        <v>MSD BELGIUM</v>
      </c>
      <c r="S173" s="17" t="str">
        <f>'[1]Werklijst 2021 06'!W174</f>
        <v>21 tabl</v>
      </c>
      <c r="T173" s="16">
        <f>'[1]Werklijst 2021 06'!X174</f>
        <v>1</v>
      </c>
      <c r="U173" s="15">
        <f>'[1]Werklijst 2021 06'!AC174</f>
        <v>40.909999999999997</v>
      </c>
      <c r="V173" s="15">
        <f>'[1]Werklijst 2021 06'!AD174</f>
        <v>3.8822999999999999</v>
      </c>
      <c r="W173" s="15" t="str">
        <f>'[1]Werklijst 2021 06'!AE174</f>
        <v/>
      </c>
      <c r="X173" s="15">
        <f>'[1]Werklijst 2021 06'!AF174</f>
        <v>3.8822999999999999</v>
      </c>
      <c r="Y173" s="15" t="str">
        <f>'[1]Werklijst 2021 06'!AG174</f>
        <v/>
      </c>
      <c r="Z173" s="15">
        <f>'[1]Werklijst 2021 06'!AM174</f>
        <v>3</v>
      </c>
      <c r="AA173" s="15" t="str">
        <f>'[1]Werklijst 2021 06'!AN174</f>
        <v/>
      </c>
      <c r="AB173" s="15">
        <f>'[1]Werklijst 2021 06'!AO174</f>
        <v>0.88229999999999986</v>
      </c>
      <c r="AC173" s="15" t="str">
        <f>'[1]Werklijst 2021 06'!AP174</f>
        <v/>
      </c>
      <c r="AD173" s="14" t="str">
        <f>+'[1]Werklijst 2021 06'!AQ174</f>
        <v>-</v>
      </c>
    </row>
    <row r="174" spans="1:43" s="12" customFormat="1" x14ac:dyDescent="0.2">
      <c r="A174" s="23">
        <f>'[1]Werklijst 2021 06'!A175</f>
        <v>2225779</v>
      </c>
      <c r="B174" s="16" t="str">
        <f>'[1]Werklijst 2021 06'!B175</f>
        <v>MERCILON COMP  13 X 21</v>
      </c>
      <c r="C174" s="16" t="str">
        <f>'[1]Werklijst 2021 06'!C175</f>
        <v>Organon Belgium BV</v>
      </c>
      <c r="D174" s="16">
        <f>'[1]Werklijst 2021 06'!H175</f>
        <v>13</v>
      </c>
      <c r="E174" s="20" t="str">
        <f>'[1]Werklijst 2021 06'!D175</f>
        <v>-</v>
      </c>
      <c r="F174" s="20" t="str">
        <f>'[1]Werklijst 2021 06'!E175</f>
        <v>-</v>
      </c>
      <c r="G174" s="22" t="str">
        <f>'[1]Werklijst 2021 06'!F175</f>
        <v>-</v>
      </c>
      <c r="H174" s="21" t="str">
        <f>'[1]Werklijst 2021 06'!G175</f>
        <v>S</v>
      </c>
      <c r="I174" s="20" t="str">
        <f>'[1]Werklijst 2021 06'!I175</f>
        <v>-</v>
      </c>
      <c r="J174" s="20" t="str">
        <f>'[1]Werklijst 2021 06'!J175</f>
        <v>-</v>
      </c>
      <c r="K174" s="18">
        <f>'[1]Werklijst 2021 06'!L175</f>
        <v>53.56</v>
      </c>
      <c r="L174" s="18">
        <f>'[1]Werklijst 2021 06'!M175</f>
        <v>53.56</v>
      </c>
      <c r="M174" s="18">
        <f>'[1]Werklijst 2021 06'!N175</f>
        <v>53.56</v>
      </c>
      <c r="N174" s="18">
        <f>'[1]Werklijst 2021 06'!P175</f>
        <v>39</v>
      </c>
      <c r="O174" s="18">
        <f>'[1]Werklijst 2021 06'!S175</f>
        <v>14.560000000000002</v>
      </c>
      <c r="P174" s="19" t="str">
        <f>'[1]Werklijst 2021 06'!T175</f>
        <v>-</v>
      </c>
      <c r="Q174" s="16" t="str">
        <f>'[1]Werklijst 2021 06'!U175</f>
        <v>-</v>
      </c>
      <c r="R174" s="18" t="str">
        <f>'[1]Werklijst 2021 06'!V175</f>
        <v>-</v>
      </c>
      <c r="S174" s="17" t="str">
        <f>'[1]Werklijst 2021 06'!W175</f>
        <v>-</v>
      </c>
      <c r="T174" s="16" t="str">
        <f>'[1]Werklijst 2021 06'!X175</f>
        <v>-</v>
      </c>
      <c r="U174" s="15">
        <f>'[1]Werklijst 2021 06'!AC175</f>
        <v>40.909999999999997</v>
      </c>
      <c r="V174" s="15" t="str">
        <f>'[1]Werklijst 2021 06'!AD175</f>
        <v/>
      </c>
      <c r="W174" s="15" t="str">
        <f>'[1]Werklijst 2021 06'!AE175</f>
        <v/>
      </c>
      <c r="X174" s="15" t="str">
        <f>'[1]Werklijst 2021 06'!AF175</f>
        <v/>
      </c>
      <c r="Y174" s="15" t="str">
        <f>'[1]Werklijst 2021 06'!AG175</f>
        <v/>
      </c>
      <c r="Z174" s="15" t="str">
        <f>'[1]Werklijst 2021 06'!AM175</f>
        <v/>
      </c>
      <c r="AA174" s="15" t="str">
        <f>'[1]Werklijst 2021 06'!AN175</f>
        <v/>
      </c>
      <c r="AB174" s="15" t="str">
        <f>'[1]Werklijst 2021 06'!AO175</f>
        <v/>
      </c>
      <c r="AC174" s="15" t="str">
        <f>'[1]Werklijst 2021 06'!AP175</f>
        <v/>
      </c>
      <c r="AD174" s="14" t="str">
        <f>+'[1]Werklijst 2021 06'!AQ175</f>
        <v>-</v>
      </c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s="11" customFormat="1" x14ac:dyDescent="0.2">
      <c r="A175" s="10">
        <f>'[1]Werklijst 2021 06'!A176</f>
        <v>2314235</v>
      </c>
      <c r="B175" s="3" t="str">
        <f>'[1]Werklijst 2021 06'!B176</f>
        <v>MICROGYNON 20 DRAG 3 X 21</v>
      </c>
      <c r="C175" s="3" t="str">
        <f>'[1]Werklijst 2021 06'!C176</f>
        <v>BAYER</v>
      </c>
      <c r="D175" s="3">
        <f>'[1]Werklijst 2021 06'!H176</f>
        <v>3</v>
      </c>
      <c r="E175" s="7" t="str">
        <f>'[1]Werklijst 2021 06'!D176</f>
        <v>-</v>
      </c>
      <c r="F175" s="7" t="str">
        <f>'[1]Werklijst 2021 06'!E176</f>
        <v>-</v>
      </c>
      <c r="G175" s="9" t="str">
        <f>'[1]Werklijst 2021 06'!F176</f>
        <v>-</v>
      </c>
      <c r="H175" s="8" t="str">
        <f>'[1]Werklijst 2021 06'!G176</f>
        <v>S</v>
      </c>
      <c r="I175" s="7" t="str">
        <f>'[1]Werklijst 2021 06'!I176</f>
        <v>-</v>
      </c>
      <c r="J175" s="7" t="str">
        <f>'[1]Werklijst 2021 06'!J176</f>
        <v>-</v>
      </c>
      <c r="K175" s="5">
        <f>'[1]Werklijst 2021 06'!L176</f>
        <v>18.309999999999999</v>
      </c>
      <c r="L175" s="5">
        <f>'[1]Werklijst 2021 06'!M176</f>
        <v>18.309999999999999</v>
      </c>
      <c r="M175" s="5">
        <f>'[1]Werklijst 2021 06'!N176</f>
        <v>18.309999999999999</v>
      </c>
      <c r="N175" s="5">
        <f>'[1]Werklijst 2021 06'!P176</f>
        <v>9</v>
      </c>
      <c r="O175" s="5">
        <f>'[1]Werklijst 2021 06'!S176</f>
        <v>9.3099999999999987</v>
      </c>
      <c r="P175" s="6" t="str">
        <f>'[1]Werklijst 2021 06'!T176</f>
        <v>7704794</v>
      </c>
      <c r="Q175" s="3" t="str">
        <f>'[1]Werklijst 2021 06'!U176</f>
        <v xml:space="preserve">MICROGYNON 20 DRAG </v>
      </c>
      <c r="R175" s="5" t="str">
        <f>'[1]Werklijst 2021 06'!V176</f>
        <v>BAYER</v>
      </c>
      <c r="S175" s="4" t="str">
        <f>'[1]Werklijst 2021 06'!W176</f>
        <v>21 tabl</v>
      </c>
      <c r="T175" s="3">
        <f>'[1]Werklijst 2021 06'!X176</f>
        <v>1</v>
      </c>
      <c r="U175" s="2">
        <f>'[1]Werklijst 2021 06'!AC176</f>
        <v>10.36</v>
      </c>
      <c r="V175" s="2">
        <f>'[1]Werklijst 2021 06'!AD176</f>
        <v>4.4566999999999997</v>
      </c>
      <c r="W175" s="2" t="str">
        <f>'[1]Werklijst 2021 06'!AE176</f>
        <v/>
      </c>
      <c r="X175" s="2">
        <f>'[1]Werklijst 2021 06'!AF176</f>
        <v>4.4566999999999997</v>
      </c>
      <c r="Y175" s="2" t="str">
        <f>'[1]Werklijst 2021 06'!AG176</f>
        <v/>
      </c>
      <c r="Z175" s="2">
        <f>'[1]Werklijst 2021 06'!AM176</f>
        <v>3</v>
      </c>
      <c r="AA175" s="2" t="str">
        <f>'[1]Werklijst 2021 06'!AN176</f>
        <v/>
      </c>
      <c r="AB175" s="2">
        <f>'[1]Werklijst 2021 06'!AO176</f>
        <v>1.4566999999999997</v>
      </c>
      <c r="AC175" s="2" t="str">
        <f>'[1]Werklijst 2021 06'!AP176</f>
        <v/>
      </c>
      <c r="AD175" s="1" t="str">
        <f>+'[1]Werklijst 2021 06'!AQ176</f>
        <v>-</v>
      </c>
    </row>
    <row r="176" spans="1:43" s="11" customFormat="1" x14ac:dyDescent="0.2">
      <c r="A176" s="10" t="str">
        <f>'[1]Werklijst 2021 06'!A177</f>
        <v>0057489</v>
      </c>
      <c r="B176" s="3" t="str">
        <f>'[1]Werklijst 2021 06'!B177</f>
        <v>MICROGYNON 30 DRAG  3 X 21</v>
      </c>
      <c r="C176" s="3" t="str">
        <f>'[1]Werklijst 2021 06'!C177</f>
        <v>BAYER</v>
      </c>
      <c r="D176" s="3">
        <f>'[1]Werklijst 2021 06'!H177</f>
        <v>3</v>
      </c>
      <c r="E176" s="7" t="str">
        <f>'[1]Werklijst 2021 06'!D177</f>
        <v>1</v>
      </c>
      <c r="F176" s="7" t="str">
        <f>'[1]Werklijst 2021 06'!E177</f>
        <v>-</v>
      </c>
      <c r="G176" s="9" t="str">
        <f>'[1]Werklijst 2021 06'!F177</f>
        <v>-</v>
      </c>
      <c r="H176" s="8" t="str">
        <f>'[1]Werklijst 2021 06'!G177</f>
        <v>S</v>
      </c>
      <c r="I176" s="7" t="str">
        <f>'[1]Werklijst 2021 06'!I177</f>
        <v>R</v>
      </c>
      <c r="J176" s="7" t="str">
        <f>'[1]Werklijst 2021 06'!J177</f>
        <v>Cx</v>
      </c>
      <c r="K176" s="5">
        <f>'[1]Werklijst 2021 06'!L177</f>
        <v>7.96</v>
      </c>
      <c r="L176" s="5">
        <f>'[1]Werklijst 2021 06'!M177</f>
        <v>7.96</v>
      </c>
      <c r="M176" s="5">
        <f>'[1]Werklijst 2021 06'!N177</f>
        <v>3.6347509999999996</v>
      </c>
      <c r="N176" s="5">
        <f>'[1]Werklijst 2021 06'!P177</f>
        <v>9</v>
      </c>
      <c r="O176" s="5">
        <f>'[1]Werklijst 2021 06'!S177</f>
        <v>0</v>
      </c>
      <c r="P176" s="6">
        <f>'[1]Werklijst 2021 06'!T177</f>
        <v>732875</v>
      </c>
      <c r="Q176" s="3" t="str">
        <f>'[1]Werklijst 2021 06'!U177</f>
        <v xml:space="preserve">MICROGYNON 30 DRAG </v>
      </c>
      <c r="R176" s="5" t="str">
        <f>'[1]Werklijst 2021 06'!V177</f>
        <v>BAYER</v>
      </c>
      <c r="S176" s="4" t="str">
        <f>'[1]Werklijst 2021 06'!W177</f>
        <v>21 tabl</v>
      </c>
      <c r="T176" s="3">
        <f>'[1]Werklijst 2021 06'!X177</f>
        <v>1</v>
      </c>
      <c r="U176" s="2">
        <f>'[1]Werklijst 2021 06'!AC177</f>
        <v>22.7</v>
      </c>
      <c r="V176" s="2">
        <f>'[1]Werklijst 2021 06'!AD177</f>
        <v>2.2530999999999999</v>
      </c>
      <c r="W176" s="2" t="str">
        <f>'[1]Werklijst 2021 06'!AE177</f>
        <v/>
      </c>
      <c r="X176" s="2">
        <f>'[1]Werklijst 2021 06'!AF177</f>
        <v>2.2530999999999999</v>
      </c>
      <c r="Y176" s="2" t="str">
        <f>'[1]Werklijst 2021 06'!AG177</f>
        <v/>
      </c>
      <c r="Z176" s="2">
        <f>'[1]Werklijst 2021 06'!AM177</f>
        <v>2.2530999999999999</v>
      </c>
      <c r="AA176" s="2" t="str">
        <f>'[1]Werklijst 2021 06'!AN177</f>
        <v/>
      </c>
      <c r="AB176" s="2">
        <f>'[1]Werklijst 2021 06'!AO177</f>
        <v>0</v>
      </c>
      <c r="AC176" s="2" t="str">
        <f>'[1]Werklijst 2021 06'!AP177</f>
        <v/>
      </c>
      <c r="AD176" s="1" t="str">
        <f>+'[1]Werklijst 2021 06'!AQ177</f>
        <v>-</v>
      </c>
    </row>
    <row r="177" spans="1:43" s="11" customFormat="1" x14ac:dyDescent="0.2">
      <c r="A177" s="10">
        <f>'[1]Werklijst 2021 06'!A178</f>
        <v>2683399</v>
      </c>
      <c r="B177" s="3" t="str">
        <f>'[1]Werklijst 2021 06'!B178</f>
        <v>MICROGYNON 30 DRAG  13 X 21</v>
      </c>
      <c r="C177" s="3" t="str">
        <f>'[1]Werklijst 2021 06'!C178</f>
        <v>BAYER</v>
      </c>
      <c r="D177" s="3">
        <f>'[1]Werklijst 2021 06'!H178</f>
        <v>13</v>
      </c>
      <c r="E177" s="7" t="str">
        <f>'[1]Werklijst 2021 06'!D178</f>
        <v>-</v>
      </c>
      <c r="F177" s="7" t="str">
        <f>'[1]Werklijst 2021 06'!E178</f>
        <v>-</v>
      </c>
      <c r="G177" s="9" t="str">
        <f>'[1]Werklijst 2021 06'!F178</f>
        <v>-</v>
      </c>
      <c r="H177" s="8" t="str">
        <f>'[1]Werklijst 2021 06'!G178</f>
        <v>S</v>
      </c>
      <c r="I177" s="7" t="str">
        <f>'[1]Werklijst 2021 06'!I178</f>
        <v>-</v>
      </c>
      <c r="J177" s="7" t="str">
        <f>'[1]Werklijst 2021 06'!J178</f>
        <v>-</v>
      </c>
      <c r="K177" s="5">
        <f>'[1]Werklijst 2021 06'!L178</f>
        <v>32.340000000000003</v>
      </c>
      <c r="L177" s="5">
        <f>'[1]Werklijst 2021 06'!M178</f>
        <v>32.340000000000003</v>
      </c>
      <c r="M177" s="5">
        <f>'[1]Werklijst 2021 06'!N178</f>
        <v>32.340000000000003</v>
      </c>
      <c r="N177" s="5">
        <f>'[1]Werklijst 2021 06'!P178</f>
        <v>39</v>
      </c>
      <c r="O177" s="5">
        <f>'[1]Werklijst 2021 06'!S178</f>
        <v>0</v>
      </c>
      <c r="P177" s="6" t="str">
        <f>'[1]Werklijst 2021 06'!T178</f>
        <v>-</v>
      </c>
      <c r="Q177" s="3" t="str">
        <f>'[1]Werklijst 2021 06'!U178</f>
        <v>-</v>
      </c>
      <c r="R177" s="5" t="str">
        <f>'[1]Werklijst 2021 06'!V178</f>
        <v>-</v>
      </c>
      <c r="S177" s="4" t="str">
        <f>'[1]Werklijst 2021 06'!W178</f>
        <v>21 tabl</v>
      </c>
      <c r="T177" s="3" t="str">
        <f>'[1]Werklijst 2021 06'!X178</f>
        <v>-</v>
      </c>
      <c r="U177" s="2">
        <f>'[1]Werklijst 2021 06'!AC178</f>
        <v>22.7</v>
      </c>
      <c r="V177" s="2" t="str">
        <f>'[1]Werklijst 2021 06'!AD178</f>
        <v/>
      </c>
      <c r="W177" s="2" t="str">
        <f>'[1]Werklijst 2021 06'!AE178</f>
        <v/>
      </c>
      <c r="X177" s="2" t="str">
        <f>'[1]Werklijst 2021 06'!AF178</f>
        <v/>
      </c>
      <c r="Y177" s="2" t="str">
        <f>'[1]Werklijst 2021 06'!AG178</f>
        <v/>
      </c>
      <c r="Z177" s="2" t="str">
        <f>'[1]Werklijst 2021 06'!AM178</f>
        <v/>
      </c>
      <c r="AA177" s="2" t="str">
        <f>'[1]Werklijst 2021 06'!AN178</f>
        <v/>
      </c>
      <c r="AB177" s="2" t="str">
        <f>'[1]Werklijst 2021 06'!AO178</f>
        <v/>
      </c>
      <c r="AC177" s="2" t="str">
        <f>'[1]Werklijst 2021 06'!AP178</f>
        <v/>
      </c>
      <c r="AD177" s="1" t="str">
        <f>+'[1]Werklijst 2021 06'!AQ178</f>
        <v>-</v>
      </c>
    </row>
    <row r="178" spans="1:43" s="11" customFormat="1" x14ac:dyDescent="0.2">
      <c r="A178" s="10" t="str">
        <f>'[1]Werklijst 2021 06'!A179</f>
        <v>0119768</v>
      </c>
      <c r="B178" s="3" t="str">
        <f>'[1]Werklijst 2021 06'!B179</f>
        <v>MICROGYNON 50 DRAG  3 X 21</v>
      </c>
      <c r="C178" s="3" t="str">
        <f>'[1]Werklijst 2021 06'!C179</f>
        <v>BAYER</v>
      </c>
      <c r="D178" s="3">
        <f>'[1]Werklijst 2021 06'!H179</f>
        <v>3</v>
      </c>
      <c r="E178" s="7" t="str">
        <f>'[1]Werklijst 2021 06'!D179</f>
        <v>1</v>
      </c>
      <c r="F178" s="7" t="str">
        <f>'[1]Werklijst 2021 06'!E179</f>
        <v>-</v>
      </c>
      <c r="G178" s="9" t="str">
        <f>'[1]Werklijst 2021 06'!F179</f>
        <v>-</v>
      </c>
      <c r="H178" s="8" t="str">
        <f>'[1]Werklijst 2021 06'!G179</f>
        <v>S</v>
      </c>
      <c r="I178" s="7" t="str">
        <f>'[1]Werklijst 2021 06'!I179</f>
        <v>R</v>
      </c>
      <c r="J178" s="7" t="str">
        <f>'[1]Werklijst 2021 06'!J179</f>
        <v>Cx</v>
      </c>
      <c r="K178" s="5">
        <f>'[1]Werklijst 2021 06'!L179</f>
        <v>7.81</v>
      </c>
      <c r="L178" s="5">
        <f>'[1]Werklijst 2021 06'!M179</f>
        <v>7.81</v>
      </c>
      <c r="M178" s="5">
        <f>'[1]Werklijst 2021 06'!N179</f>
        <v>3.4791779999999997</v>
      </c>
      <c r="N178" s="5">
        <f>'[1]Werklijst 2021 06'!P179</f>
        <v>9</v>
      </c>
      <c r="O178" s="5">
        <f>'[1]Werklijst 2021 06'!S179</f>
        <v>0</v>
      </c>
      <c r="P178" s="6">
        <f>'[1]Werklijst 2021 06'!T179</f>
        <v>732883</v>
      </c>
      <c r="Q178" s="3" t="str">
        <f>'[1]Werklijst 2021 06'!U179</f>
        <v xml:space="preserve">MICROGYNON 50 DRAG </v>
      </c>
      <c r="R178" s="5" t="str">
        <f>'[1]Werklijst 2021 06'!V179</f>
        <v>BAYER</v>
      </c>
      <c r="S178" s="4" t="str">
        <f>'[1]Werklijst 2021 06'!W179</f>
        <v>21 tabl</v>
      </c>
      <c r="T178" s="3">
        <f>'[1]Werklijst 2021 06'!X179</f>
        <v>1</v>
      </c>
      <c r="U178" s="2">
        <f>'[1]Werklijst 2021 06'!AC179</f>
        <v>2.46</v>
      </c>
      <c r="V178" s="2">
        <f>'[1]Werklijst 2021 06'!AD179</f>
        <v>1.0567</v>
      </c>
      <c r="W178" s="2" t="str">
        <f>'[1]Werklijst 2021 06'!AE179</f>
        <v/>
      </c>
      <c r="X178" s="2">
        <f>'[1]Werklijst 2021 06'!AF179</f>
        <v>1.0567</v>
      </c>
      <c r="Y178" s="2" t="str">
        <f>'[1]Werklijst 2021 06'!AG179</f>
        <v/>
      </c>
      <c r="Z178" s="2">
        <f>'[1]Werklijst 2021 06'!AM179</f>
        <v>1.0567</v>
      </c>
      <c r="AA178" s="2" t="str">
        <f>'[1]Werklijst 2021 06'!AN179</f>
        <v/>
      </c>
      <c r="AB178" s="2">
        <f>'[1]Werklijst 2021 06'!AO179</f>
        <v>0</v>
      </c>
      <c r="AC178" s="2" t="str">
        <f>'[1]Werklijst 2021 06'!AP179</f>
        <v/>
      </c>
      <c r="AD178" s="1" t="str">
        <f>+'[1]Werklijst 2021 06'!AQ179</f>
        <v>-</v>
      </c>
    </row>
    <row r="179" spans="1:43" s="12" customFormat="1" x14ac:dyDescent="0.2">
      <c r="A179" s="23" t="str">
        <f>'[1]Werklijst 2021 06'!A180</f>
        <v>3577392</v>
      </c>
      <c r="B179" s="16" t="str">
        <f>'[1]Werklijst 2021 06'!B180</f>
        <v>MI-DIU LOAD  375 CU+AG</v>
      </c>
      <c r="C179" s="16" t="str">
        <f>'[1]Werklijst 2021 06'!C180</f>
        <v>CERES PHARMA</v>
      </c>
      <c r="D179" s="16">
        <f>'[1]Werklijst 2021 06'!H180</f>
        <v>60</v>
      </c>
      <c r="E179" s="20" t="str">
        <f>'[1]Werklijst 2021 06'!D180</f>
        <v>-</v>
      </c>
      <c r="F179" s="20" t="str">
        <f>'[1]Werklijst 2021 06'!E180</f>
        <v>I</v>
      </c>
      <c r="G179" s="22" t="str">
        <f>'[1]Werklijst 2021 06'!F180</f>
        <v>-</v>
      </c>
      <c r="H179" s="21" t="str">
        <f>'[1]Werklijst 2021 06'!G180</f>
        <v>M</v>
      </c>
      <c r="I179" s="20" t="str">
        <f>'[1]Werklijst 2021 06'!I180</f>
        <v>-</v>
      </c>
      <c r="J179" s="20" t="str">
        <f>'[1]Werklijst 2021 06'!J180</f>
        <v>-</v>
      </c>
      <c r="K179" s="18">
        <f>'[1]Werklijst 2021 06'!L180</f>
        <v>60</v>
      </c>
      <c r="L179" s="18">
        <f>'[1]Werklijst 2021 06'!M180</f>
        <v>60</v>
      </c>
      <c r="M179" s="18">
        <f>'[1]Werklijst 2021 06'!N180</f>
        <v>60</v>
      </c>
      <c r="N179" s="18">
        <f>'[1]Werklijst 2021 06'!P180</f>
        <v>180</v>
      </c>
      <c r="O179" s="18">
        <f>'[1]Werklijst 2021 06'!S180</f>
        <v>0</v>
      </c>
      <c r="P179" s="19" t="str">
        <f>'[1]Werklijst 2021 06'!T180</f>
        <v>7709850</v>
      </c>
      <c r="Q179" s="16" t="str">
        <f>'[1]Werklijst 2021 06'!U180</f>
        <v>MI-DIU LOAD  375 CU+AG</v>
      </c>
      <c r="R179" s="18" t="str">
        <f>'[1]Werklijst 2021 06'!V180</f>
        <v>CERES PHARMA</v>
      </c>
      <c r="S179" s="17" t="str">
        <f>'[1]Werklijst 2021 06'!W180</f>
        <v>1 x MI-DIU Load</v>
      </c>
      <c r="T179" s="16">
        <f>'[1]Werklijst 2021 06'!X180</f>
        <v>60</v>
      </c>
      <c r="U179" s="15">
        <f>'[1]Werklijst 2021 06'!AC180</f>
        <v>39.97</v>
      </c>
      <c r="V179" s="15">
        <f>'[1]Werklijst 2021 06'!AD180</f>
        <v>49.48</v>
      </c>
      <c r="W179" s="15">
        <f>'[1]Werklijst 2021 06'!AE180</f>
        <v>42.37</v>
      </c>
      <c r="X179" s="15">
        <f>'[1]Werklijst 2021 06'!AF180</f>
        <v>49.48</v>
      </c>
      <c r="Y179" s="15">
        <f>'[1]Werklijst 2021 06'!AG180</f>
        <v>42.37</v>
      </c>
      <c r="Z179" s="15">
        <f>'[1]Werklijst 2021 06'!AM180</f>
        <v>49.48</v>
      </c>
      <c r="AA179" s="15">
        <f>'[1]Werklijst 2021 06'!AN180</f>
        <v>42.37</v>
      </c>
      <c r="AB179" s="15">
        <f>'[1]Werklijst 2021 06'!AO180</f>
        <v>0</v>
      </c>
      <c r="AC179" s="15">
        <f>'[1]Werklijst 2021 06'!AP180</f>
        <v>0</v>
      </c>
      <c r="AD179" s="14" t="str">
        <f>+'[1]Werklijst 2021 06'!AQ180</f>
        <v>correction technique prijs/prix **</v>
      </c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s="12" customFormat="1" x14ac:dyDescent="0.2">
      <c r="A180" s="23">
        <f>'[1]Werklijst 2021 06'!A181</f>
        <v>3577400</v>
      </c>
      <c r="B180" s="16" t="str">
        <f>'[1]Werklijst 2021 06'!B181</f>
        <v>MI-DIU SERT  380 CU+AG</v>
      </c>
      <c r="C180" s="16" t="str">
        <f>'[1]Werklijst 2021 06'!C181</f>
        <v>CERES PHARMA</v>
      </c>
      <c r="D180" s="16">
        <f>'[1]Werklijst 2021 06'!H181</f>
        <v>60</v>
      </c>
      <c r="E180" s="20" t="str">
        <f>'[1]Werklijst 2021 06'!D181</f>
        <v>-</v>
      </c>
      <c r="F180" s="20" t="str">
        <f>'[1]Werklijst 2021 06'!E181</f>
        <v>I</v>
      </c>
      <c r="G180" s="22" t="str">
        <f>'[1]Werklijst 2021 06'!F181</f>
        <v>-</v>
      </c>
      <c r="H180" s="21" t="str">
        <f>'[1]Werklijst 2021 06'!G181</f>
        <v>M</v>
      </c>
      <c r="I180" s="20" t="str">
        <f>'[1]Werklijst 2021 06'!I181</f>
        <v>-</v>
      </c>
      <c r="J180" s="20" t="str">
        <f>'[1]Werklijst 2021 06'!J181</f>
        <v>-</v>
      </c>
      <c r="K180" s="18">
        <f>'[1]Werklijst 2021 06'!L181</f>
        <v>60</v>
      </c>
      <c r="L180" s="18">
        <f>'[1]Werklijst 2021 06'!M181</f>
        <v>60</v>
      </c>
      <c r="M180" s="18">
        <f>'[1]Werklijst 2021 06'!N181</f>
        <v>60</v>
      </c>
      <c r="N180" s="18">
        <f>'[1]Werklijst 2021 06'!P181</f>
        <v>180</v>
      </c>
      <c r="O180" s="18">
        <f>'[1]Werklijst 2021 06'!S181</f>
        <v>0</v>
      </c>
      <c r="P180" s="19" t="str">
        <f>'[1]Werklijst 2021 06'!T181</f>
        <v>7709868</v>
      </c>
      <c r="Q180" s="16" t="str">
        <f>'[1]Werklijst 2021 06'!U181</f>
        <v>MI-DIU SERT  380 CU+AG</v>
      </c>
      <c r="R180" s="18" t="str">
        <f>'[1]Werklijst 2021 06'!V181</f>
        <v>CERES PHARMA</v>
      </c>
      <c r="S180" s="17" t="str">
        <f>'[1]Werklijst 2021 06'!W181</f>
        <v>1 x MI-DIU SERT</v>
      </c>
      <c r="T180" s="16">
        <f>'[1]Werklijst 2021 06'!X181</f>
        <v>60</v>
      </c>
      <c r="U180" s="15">
        <f>'[1]Werklijst 2021 06'!AC181</f>
        <v>39.97</v>
      </c>
      <c r="V180" s="15">
        <f>'[1]Werklijst 2021 06'!AD181</f>
        <v>49.48</v>
      </c>
      <c r="W180" s="15">
        <f>'[1]Werklijst 2021 06'!AE181</f>
        <v>42.37</v>
      </c>
      <c r="X180" s="15">
        <f>'[1]Werklijst 2021 06'!AF181</f>
        <v>49.48</v>
      </c>
      <c r="Y180" s="15">
        <f>'[1]Werklijst 2021 06'!AG181</f>
        <v>42.37</v>
      </c>
      <c r="Z180" s="15">
        <f>'[1]Werklijst 2021 06'!AM181</f>
        <v>49.48</v>
      </c>
      <c r="AA180" s="15">
        <f>'[1]Werklijst 2021 06'!AN181</f>
        <v>42.37</v>
      </c>
      <c r="AB180" s="15">
        <f>'[1]Werklijst 2021 06'!AO181</f>
        <v>0</v>
      </c>
      <c r="AC180" s="15">
        <f>'[1]Werklijst 2021 06'!AP181</f>
        <v>0</v>
      </c>
      <c r="AD180" s="14" t="str">
        <f>+'[1]Werklijst 2021 06'!AQ181</f>
        <v>correction technique prijs/prix **</v>
      </c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s="13" customFormat="1" x14ac:dyDescent="0.2">
      <c r="A181" s="23">
        <f>'[1]Werklijst 2021 06'!A182</f>
        <v>3577418</v>
      </c>
      <c r="B181" s="16" t="str">
        <f>'[1]Werklijst 2021 06'!B182</f>
        <v>MI-DIU SERT 380 MINI CU+AG</v>
      </c>
      <c r="C181" s="16" t="str">
        <f>'[1]Werklijst 2021 06'!C182</f>
        <v>CERES PHARMA</v>
      </c>
      <c r="D181" s="16">
        <f>'[1]Werklijst 2021 06'!H182</f>
        <v>60</v>
      </c>
      <c r="E181" s="20" t="str">
        <f>'[1]Werklijst 2021 06'!D182</f>
        <v>-</v>
      </c>
      <c r="F181" s="20" t="str">
        <f>'[1]Werklijst 2021 06'!E182</f>
        <v>I</v>
      </c>
      <c r="G181" s="22" t="str">
        <f>'[1]Werklijst 2021 06'!F182</f>
        <v>-</v>
      </c>
      <c r="H181" s="21" t="str">
        <f>'[1]Werklijst 2021 06'!G182</f>
        <v>M</v>
      </c>
      <c r="I181" s="20" t="str">
        <f>'[1]Werklijst 2021 06'!I182</f>
        <v>-</v>
      </c>
      <c r="J181" s="20" t="str">
        <f>'[1]Werklijst 2021 06'!J182</f>
        <v>-</v>
      </c>
      <c r="K181" s="18">
        <f>'[1]Werklijst 2021 06'!L182</f>
        <v>60</v>
      </c>
      <c r="L181" s="18">
        <f>'[1]Werklijst 2021 06'!M182</f>
        <v>60</v>
      </c>
      <c r="M181" s="18">
        <f>'[1]Werklijst 2021 06'!N182</f>
        <v>60</v>
      </c>
      <c r="N181" s="18">
        <f>'[1]Werklijst 2021 06'!P182</f>
        <v>180</v>
      </c>
      <c r="O181" s="18">
        <f>'[1]Werklijst 2021 06'!S182</f>
        <v>0</v>
      </c>
      <c r="P181" s="19" t="str">
        <f>'[1]Werklijst 2021 06'!T182</f>
        <v>7709876</v>
      </c>
      <c r="Q181" s="16" t="str">
        <f>'[1]Werklijst 2021 06'!U182</f>
        <v>MI-DIU SERT 380 MINI CU+AG</v>
      </c>
      <c r="R181" s="18" t="str">
        <f>'[1]Werklijst 2021 06'!V182</f>
        <v>CERES PHARMA</v>
      </c>
      <c r="S181" s="17" t="str">
        <f>'[1]Werklijst 2021 06'!W182</f>
        <v>1 x MI-DIU SERT MINI</v>
      </c>
      <c r="T181" s="16">
        <f>'[1]Werklijst 2021 06'!X182</f>
        <v>60</v>
      </c>
      <c r="U181" s="15">
        <f>'[1]Werklijst 2021 06'!AC182</f>
        <v>39.97</v>
      </c>
      <c r="V181" s="15">
        <f>'[1]Werklijst 2021 06'!AD182</f>
        <v>49.48</v>
      </c>
      <c r="W181" s="15">
        <f>'[1]Werklijst 2021 06'!AE182</f>
        <v>42.37</v>
      </c>
      <c r="X181" s="15">
        <f>'[1]Werklijst 2021 06'!AF182</f>
        <v>49.48</v>
      </c>
      <c r="Y181" s="15">
        <f>'[1]Werklijst 2021 06'!AG182</f>
        <v>42.37</v>
      </c>
      <c r="Z181" s="15">
        <f>'[1]Werklijst 2021 06'!AM182</f>
        <v>49.48</v>
      </c>
      <c r="AA181" s="15">
        <f>'[1]Werklijst 2021 06'!AN182</f>
        <v>42.37</v>
      </c>
      <c r="AB181" s="15">
        <f>'[1]Werklijst 2021 06'!AO182</f>
        <v>0</v>
      </c>
      <c r="AC181" s="15">
        <f>'[1]Werklijst 2021 06'!AP182</f>
        <v>0</v>
      </c>
      <c r="AD181" s="14" t="str">
        <f>+'[1]Werklijst 2021 06'!AQ182</f>
        <v>correction technique prijs/prix **</v>
      </c>
    </row>
    <row r="182" spans="1:43" s="12" customFormat="1" x14ac:dyDescent="0.2">
      <c r="A182" s="10" t="str">
        <f>'[1]Werklijst 2021 06'!A183</f>
        <v>0662502</v>
      </c>
      <c r="B182" s="3" t="str">
        <f>'[1]Werklijst 2021 06'!B183</f>
        <v>MINULET DRAG  3 X 21</v>
      </c>
      <c r="C182" s="3" t="str">
        <f>'[1]Werklijst 2021 06'!C183</f>
        <v>WYETH PHARMACEUTICALS</v>
      </c>
      <c r="D182" s="3">
        <f>'[1]Werklijst 2021 06'!H183</f>
        <v>3</v>
      </c>
      <c r="E182" s="7" t="str">
        <f>'[1]Werklijst 2021 06'!D183</f>
        <v>-</v>
      </c>
      <c r="F182" s="7" t="str">
        <f>'[1]Werklijst 2021 06'!E183</f>
        <v>-</v>
      </c>
      <c r="G182" s="9" t="str">
        <f>'[1]Werklijst 2021 06'!F183</f>
        <v>-</v>
      </c>
      <c r="H182" s="8" t="str">
        <f>'[1]Werklijst 2021 06'!G183</f>
        <v>S</v>
      </c>
      <c r="I182" s="7" t="str">
        <f>'[1]Werklijst 2021 06'!I183</f>
        <v>-</v>
      </c>
      <c r="J182" s="7" t="str">
        <f>'[1]Werklijst 2021 06'!J183</f>
        <v>-</v>
      </c>
      <c r="K182" s="5">
        <f>'[1]Werklijst 2021 06'!L183</f>
        <v>15.42</v>
      </c>
      <c r="L182" s="5">
        <f>'[1]Werklijst 2021 06'!M183</f>
        <v>15.42</v>
      </c>
      <c r="M182" s="5">
        <f>'[1]Werklijst 2021 06'!N183</f>
        <v>15.42</v>
      </c>
      <c r="N182" s="5">
        <f>'[1]Werklijst 2021 06'!P183</f>
        <v>9</v>
      </c>
      <c r="O182" s="5">
        <f>'[1]Werklijst 2021 06'!S183</f>
        <v>6.42</v>
      </c>
      <c r="P182" s="6" t="str">
        <f>'[1]Werklijst 2021 06'!T183</f>
        <v>7704802</v>
      </c>
      <c r="Q182" s="3" t="str">
        <f>'[1]Werklijst 2021 06'!U183</f>
        <v>MINULET DRAG  3 X 21</v>
      </c>
      <c r="R182" s="5" t="str">
        <f>'[1]Werklijst 2021 06'!V183</f>
        <v>WYETH PHARMACEUTICALS</v>
      </c>
      <c r="S182" s="4" t="str">
        <f>'[1]Werklijst 2021 06'!W183</f>
        <v>21 tabl</v>
      </c>
      <c r="T182" s="3">
        <f>'[1]Werklijst 2021 06'!X183</f>
        <v>1</v>
      </c>
      <c r="U182" s="2">
        <f>'[1]Werklijst 2021 06'!AC183</f>
        <v>8.7200000000000006</v>
      </c>
      <c r="V182" s="2">
        <f>'[1]Werklijst 2021 06'!AD183</f>
        <v>3.75</v>
      </c>
      <c r="W182" s="2" t="str">
        <f>'[1]Werklijst 2021 06'!AE183</f>
        <v/>
      </c>
      <c r="X182" s="2">
        <f>'[1]Werklijst 2021 06'!AF183</f>
        <v>3.75</v>
      </c>
      <c r="Y182" s="2" t="str">
        <f>'[1]Werklijst 2021 06'!AG183</f>
        <v/>
      </c>
      <c r="Z182" s="2">
        <f>'[1]Werklijst 2021 06'!AM183</f>
        <v>3</v>
      </c>
      <c r="AA182" s="2" t="str">
        <f>'[1]Werklijst 2021 06'!AN183</f>
        <v/>
      </c>
      <c r="AB182" s="2">
        <f>'[1]Werklijst 2021 06'!AO183</f>
        <v>0.75</v>
      </c>
      <c r="AC182" s="2" t="str">
        <f>'[1]Werklijst 2021 06'!AP183</f>
        <v/>
      </c>
      <c r="AD182" s="1" t="str">
        <f>+'[1]Werklijst 2021 06'!AQ183</f>
        <v>-</v>
      </c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1:43" s="12" customFormat="1" x14ac:dyDescent="0.2">
      <c r="A183" s="10">
        <f>'[1]Werklijst 2021 06'!A184</f>
        <v>1510619</v>
      </c>
      <c r="B183" s="3" t="str">
        <f>'[1]Werklijst 2021 06'!B184</f>
        <v>MIRELLE TABL 3 X 28</v>
      </c>
      <c r="C183" s="3" t="str">
        <f>'[1]Werklijst 2021 06'!C184</f>
        <v>BAYER</v>
      </c>
      <c r="D183" s="3">
        <f>'[1]Werklijst 2021 06'!H184</f>
        <v>3</v>
      </c>
      <c r="E183" s="7" t="str">
        <f>'[1]Werklijst 2021 06'!D184</f>
        <v>-</v>
      </c>
      <c r="F183" s="7" t="str">
        <f>'[1]Werklijst 2021 06'!E184</f>
        <v>-</v>
      </c>
      <c r="G183" s="9" t="str">
        <f>'[1]Werklijst 2021 06'!F184</f>
        <v>-</v>
      </c>
      <c r="H183" s="8" t="str">
        <f>'[1]Werklijst 2021 06'!G184</f>
        <v>S</v>
      </c>
      <c r="I183" s="7" t="str">
        <f>'[1]Werklijst 2021 06'!I184</f>
        <v>-</v>
      </c>
      <c r="J183" s="7" t="str">
        <f>'[1]Werklijst 2021 06'!J184</f>
        <v>-</v>
      </c>
      <c r="K183" s="5">
        <f>'[1]Werklijst 2021 06'!L184</f>
        <v>24.91</v>
      </c>
      <c r="L183" s="5">
        <f>'[1]Werklijst 2021 06'!M184</f>
        <v>24.91</v>
      </c>
      <c r="M183" s="5">
        <f>'[1]Werklijst 2021 06'!N184</f>
        <v>24.91</v>
      </c>
      <c r="N183" s="5">
        <f>'[1]Werklijst 2021 06'!P184</f>
        <v>9</v>
      </c>
      <c r="O183" s="5">
        <f>'[1]Werklijst 2021 06'!S184</f>
        <v>15.91</v>
      </c>
      <c r="P183" s="6" t="str">
        <f>'[1]Werklijst 2021 06'!T184</f>
        <v>7704810</v>
      </c>
      <c r="Q183" s="3" t="str">
        <f>'[1]Werklijst 2021 06'!U184</f>
        <v>MIRELLE TABL 3 X 28</v>
      </c>
      <c r="R183" s="5" t="str">
        <f>'[1]Werklijst 2021 06'!V184</f>
        <v>BAYER</v>
      </c>
      <c r="S183" s="4" t="str">
        <f>'[1]Werklijst 2021 06'!W184</f>
        <v>28 tabl</v>
      </c>
      <c r="T183" s="3">
        <f>'[1]Werklijst 2021 06'!X184</f>
        <v>1</v>
      </c>
      <c r="U183" s="2">
        <f>'[1]Werklijst 2021 06'!AC184</f>
        <v>14.09</v>
      </c>
      <c r="V183" s="2">
        <f>'[1]Werklijst 2021 06'!AD184</f>
        <v>6.06</v>
      </c>
      <c r="W183" s="2" t="str">
        <f>'[1]Werklijst 2021 06'!AE184</f>
        <v/>
      </c>
      <c r="X183" s="2">
        <f>'[1]Werklijst 2021 06'!AF184</f>
        <v>6.06</v>
      </c>
      <c r="Y183" s="2" t="str">
        <f>'[1]Werklijst 2021 06'!AG184</f>
        <v/>
      </c>
      <c r="Z183" s="2">
        <f>'[1]Werklijst 2021 06'!AM184</f>
        <v>3</v>
      </c>
      <c r="AA183" s="2" t="str">
        <f>'[1]Werklijst 2021 06'!AN184</f>
        <v/>
      </c>
      <c r="AB183" s="2">
        <f>'[1]Werklijst 2021 06'!AO184</f>
        <v>3.0599999999999996</v>
      </c>
      <c r="AC183" s="2" t="str">
        <f>'[1]Werklijst 2021 06'!AP184</f>
        <v/>
      </c>
      <c r="AD183" s="1" t="str">
        <f>+'[1]Werklijst 2021 06'!AQ184</f>
        <v>-</v>
      </c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1:43" s="12" customFormat="1" x14ac:dyDescent="0.2">
      <c r="A184" s="23">
        <f>'[1]Werklijst 2021 06'!A185</f>
        <v>1179902</v>
      </c>
      <c r="B184" s="16" t="str">
        <f>'[1]Werklijst 2021 06'!B185</f>
        <v>MIRENA INTRA UTERIEN SYST.</v>
      </c>
      <c r="C184" s="16" t="str">
        <f>'[1]Werklijst 2021 06'!C185</f>
        <v>BAYER</v>
      </c>
      <c r="D184" s="16">
        <f>'[1]Werklijst 2021 06'!H185</f>
        <v>60</v>
      </c>
      <c r="E184" s="20" t="str">
        <f>'[1]Werklijst 2021 06'!D185</f>
        <v>-</v>
      </c>
      <c r="F184" s="20" t="str">
        <f>'[1]Werklijst 2021 06'!E185</f>
        <v>I</v>
      </c>
      <c r="G184" s="22" t="str">
        <f>'[1]Werklijst 2021 06'!F185</f>
        <v>-</v>
      </c>
      <c r="H184" s="21" t="str">
        <f>'[1]Werklijst 2021 06'!G185</f>
        <v>S</v>
      </c>
      <c r="I184" s="20" t="str">
        <f>'[1]Werklijst 2021 06'!I185</f>
        <v>-</v>
      </c>
      <c r="J184" s="20" t="str">
        <f>'[1]Werklijst 2021 06'!J185</f>
        <v>-</v>
      </c>
      <c r="K184" s="18">
        <f>'[1]Werklijst 2021 06'!L185</f>
        <v>147.57</v>
      </c>
      <c r="L184" s="18">
        <f>'[1]Werklijst 2021 06'!M185</f>
        <v>147.57</v>
      </c>
      <c r="M184" s="18">
        <f>'[1]Werklijst 2021 06'!N185</f>
        <v>147.57</v>
      </c>
      <c r="N184" s="18">
        <f>'[1]Werklijst 2021 06'!P185</f>
        <v>180</v>
      </c>
      <c r="O184" s="18">
        <f>'[1]Werklijst 2021 06'!S185</f>
        <v>0</v>
      </c>
      <c r="P184" s="19" t="str">
        <f>'[1]Werklijst 2021 06'!T185</f>
        <v>7704828</v>
      </c>
      <c r="Q184" s="16" t="str">
        <f>'[1]Werklijst 2021 06'!U185</f>
        <v>MIRENA INTRA UTERIEN SYST.</v>
      </c>
      <c r="R184" s="18" t="str">
        <f>'[1]Werklijst 2021 06'!V185</f>
        <v>BAYER</v>
      </c>
      <c r="S184" s="17" t="str">
        <f>'[1]Werklijst 2021 06'!W185</f>
        <v>1 x Mirena</v>
      </c>
      <c r="T184" s="16">
        <f>'[1]Werklijst 2021 06'!X185</f>
        <v>60</v>
      </c>
      <c r="U184" s="15">
        <f>'[1]Werklijst 2021 06'!AC185</f>
        <v>129.6</v>
      </c>
      <c r="V184" s="15">
        <f>'[1]Werklijst 2021 06'!AD185</f>
        <v>144.49</v>
      </c>
      <c r="W184" s="15">
        <f>'[1]Werklijst 2021 06'!AE185</f>
        <v>137.38</v>
      </c>
      <c r="X184" s="15">
        <f>'[1]Werklijst 2021 06'!AF185</f>
        <v>144.49</v>
      </c>
      <c r="Y184" s="15">
        <f>'[1]Werklijst 2021 06'!AG185</f>
        <v>137.38</v>
      </c>
      <c r="Z184" s="15">
        <f>'[1]Werklijst 2021 06'!AM185</f>
        <v>144.49</v>
      </c>
      <c r="AA184" s="15">
        <f>'[1]Werklijst 2021 06'!AN185</f>
        <v>137.38</v>
      </c>
      <c r="AB184" s="15">
        <f>'[1]Werklijst 2021 06'!AO185</f>
        <v>0</v>
      </c>
      <c r="AC184" s="15">
        <f>'[1]Werklijst 2021 06'!AP185</f>
        <v>0</v>
      </c>
      <c r="AD184" s="14" t="str">
        <f>+'[1]Werklijst 2021 06'!AQ185</f>
        <v>correction technique prijs/prix **</v>
      </c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s="24" customFormat="1" x14ac:dyDescent="0.2">
      <c r="A185" s="23">
        <f>'[1]Werklijst 2021 06'!A186</f>
        <v>2561629</v>
      </c>
      <c r="B185" s="16" t="str">
        <f>'[1]Werklijst 2021 06'!B186</f>
        <v>MITHRA FLEX 300</v>
      </c>
      <c r="C185" s="16" t="str">
        <f>'[1]Werklijst 2021 06'!C186</f>
        <v>CERES PHARMA</v>
      </c>
      <c r="D185" s="16">
        <f>'[1]Werklijst 2021 06'!H186</f>
        <v>60</v>
      </c>
      <c r="E185" s="20" t="str">
        <f>'[1]Werklijst 2021 06'!D186</f>
        <v>-</v>
      </c>
      <c r="F185" s="20" t="str">
        <f>'[1]Werklijst 2021 06'!E186</f>
        <v>I</v>
      </c>
      <c r="G185" s="22" t="str">
        <f>'[1]Werklijst 2021 06'!F186</f>
        <v>-</v>
      </c>
      <c r="H185" s="21" t="str">
        <f>'[1]Werklijst 2021 06'!G186</f>
        <v>M</v>
      </c>
      <c r="I185" s="20" t="str">
        <f>'[1]Werklijst 2021 06'!I186</f>
        <v>-</v>
      </c>
      <c r="J185" s="20" t="str">
        <f>'[1]Werklijst 2021 06'!J186</f>
        <v>-</v>
      </c>
      <c r="K185" s="18">
        <f>'[1]Werklijst 2021 06'!L186</f>
        <v>56</v>
      </c>
      <c r="L185" s="18">
        <f>'[1]Werklijst 2021 06'!M186</f>
        <v>56</v>
      </c>
      <c r="M185" s="18">
        <f>'[1]Werklijst 2021 06'!N186</f>
        <v>56</v>
      </c>
      <c r="N185" s="18">
        <f>'[1]Werklijst 2021 06'!P186</f>
        <v>180</v>
      </c>
      <c r="O185" s="18">
        <f>'[1]Werklijst 2021 06'!S186</f>
        <v>0</v>
      </c>
      <c r="P185" s="19" t="str">
        <f>'[1]Werklijst 2021 06'!T186</f>
        <v>7704836</v>
      </c>
      <c r="Q185" s="16" t="str">
        <f>'[1]Werklijst 2021 06'!U186</f>
        <v>MITHRA FLEX 300</v>
      </c>
      <c r="R185" s="18" t="str">
        <f>'[1]Werklijst 2021 06'!V186</f>
        <v>CERES PHARMA</v>
      </c>
      <c r="S185" s="17" t="str">
        <f>'[1]Werklijst 2021 06'!W186</f>
        <v>1 x Mithra Flex</v>
      </c>
      <c r="T185" s="16">
        <f>'[1]Werklijst 2021 06'!X186</f>
        <v>60</v>
      </c>
      <c r="U185" s="15">
        <f>'[1]Werklijst 2021 06'!AC186</f>
        <v>36.659999999999997</v>
      </c>
      <c r="V185" s="15">
        <f>'[1]Werklijst 2021 06'!AD186</f>
        <v>45.97</v>
      </c>
      <c r="W185" s="15">
        <f>'[1]Werklijst 2021 06'!AE186</f>
        <v>38.86</v>
      </c>
      <c r="X185" s="15">
        <f>'[1]Werklijst 2021 06'!AF186</f>
        <v>45.97</v>
      </c>
      <c r="Y185" s="15">
        <f>'[1]Werklijst 2021 06'!AG186</f>
        <v>38.86</v>
      </c>
      <c r="Z185" s="15">
        <f>'[1]Werklijst 2021 06'!AM186</f>
        <v>45.97</v>
      </c>
      <c r="AA185" s="15">
        <f>'[1]Werklijst 2021 06'!AN186</f>
        <v>38.86</v>
      </c>
      <c r="AB185" s="15">
        <f>'[1]Werklijst 2021 06'!AO186</f>
        <v>0</v>
      </c>
      <c r="AC185" s="15">
        <f>'[1]Werklijst 2021 06'!AP186</f>
        <v>0</v>
      </c>
      <c r="AD185" s="14" t="str">
        <f>+'[1]Werklijst 2021 06'!AQ186</f>
        <v>correction technique prijs/prix **</v>
      </c>
    </row>
    <row r="186" spans="1:43" s="13" customFormat="1" x14ac:dyDescent="0.2">
      <c r="A186" s="23">
        <f>'[1]Werklijst 2021 06'!A187</f>
        <v>2561595</v>
      </c>
      <c r="B186" s="16" t="str">
        <f>'[1]Werklijst 2021 06'!B187</f>
        <v>MITHRA LOAD 375</v>
      </c>
      <c r="C186" s="16" t="str">
        <f>'[1]Werklijst 2021 06'!C187</f>
        <v>CERES PHARMA</v>
      </c>
      <c r="D186" s="16">
        <f>'[1]Werklijst 2021 06'!H187</f>
        <v>60</v>
      </c>
      <c r="E186" s="20" t="str">
        <f>'[1]Werklijst 2021 06'!D187</f>
        <v>-</v>
      </c>
      <c r="F186" s="20" t="str">
        <f>'[1]Werklijst 2021 06'!E187</f>
        <v>I</v>
      </c>
      <c r="G186" s="22" t="str">
        <f>'[1]Werklijst 2021 06'!F187</f>
        <v>-</v>
      </c>
      <c r="H186" s="21" t="str">
        <f>'[1]Werklijst 2021 06'!G187</f>
        <v>M</v>
      </c>
      <c r="I186" s="20" t="str">
        <f>'[1]Werklijst 2021 06'!I187</f>
        <v>-</v>
      </c>
      <c r="J186" s="20" t="str">
        <f>'[1]Werklijst 2021 06'!J187</f>
        <v>-</v>
      </c>
      <c r="K186" s="18">
        <f>'[1]Werklijst 2021 06'!L187</f>
        <v>56</v>
      </c>
      <c r="L186" s="18">
        <f>'[1]Werklijst 2021 06'!M187</f>
        <v>56</v>
      </c>
      <c r="M186" s="18">
        <f>'[1]Werklijst 2021 06'!N187</f>
        <v>56</v>
      </c>
      <c r="N186" s="18">
        <f>'[1]Werklijst 2021 06'!P187</f>
        <v>180</v>
      </c>
      <c r="O186" s="18">
        <f>'[1]Werklijst 2021 06'!S187</f>
        <v>0</v>
      </c>
      <c r="P186" s="19" t="str">
        <f>'[1]Werklijst 2021 06'!T187</f>
        <v>7704844</v>
      </c>
      <c r="Q186" s="16" t="str">
        <f>'[1]Werklijst 2021 06'!U187</f>
        <v>MITHRA LOAD 375</v>
      </c>
      <c r="R186" s="18" t="str">
        <f>'[1]Werklijst 2021 06'!V187</f>
        <v>CERES PHARMA</v>
      </c>
      <c r="S186" s="17" t="str">
        <f>'[1]Werklijst 2021 06'!W187</f>
        <v>1 x Mithra Load</v>
      </c>
      <c r="T186" s="16">
        <f>'[1]Werklijst 2021 06'!X187</f>
        <v>60</v>
      </c>
      <c r="U186" s="15">
        <f>'[1]Werklijst 2021 06'!AC187</f>
        <v>36.659999999999997</v>
      </c>
      <c r="V186" s="15">
        <f>'[1]Werklijst 2021 06'!AD187</f>
        <v>45.97</v>
      </c>
      <c r="W186" s="15">
        <f>'[1]Werklijst 2021 06'!AE187</f>
        <v>38.86</v>
      </c>
      <c r="X186" s="15">
        <f>'[1]Werklijst 2021 06'!AF187</f>
        <v>45.97</v>
      </c>
      <c r="Y186" s="15">
        <f>'[1]Werklijst 2021 06'!AG187</f>
        <v>38.86</v>
      </c>
      <c r="Z186" s="15">
        <f>'[1]Werklijst 2021 06'!AM187</f>
        <v>45.97</v>
      </c>
      <c r="AA186" s="15">
        <f>'[1]Werklijst 2021 06'!AN187</f>
        <v>38.86</v>
      </c>
      <c r="AB186" s="15">
        <f>'[1]Werklijst 2021 06'!AO187</f>
        <v>0</v>
      </c>
      <c r="AC186" s="15">
        <f>'[1]Werklijst 2021 06'!AP187</f>
        <v>0</v>
      </c>
      <c r="AD186" s="14" t="str">
        <f>+'[1]Werklijst 2021 06'!AQ187</f>
        <v>correction technique prijs/prix **</v>
      </c>
    </row>
    <row r="187" spans="1:43" s="13" customFormat="1" x14ac:dyDescent="0.2">
      <c r="A187" s="23">
        <f>'[1]Werklijst 2021 06'!A188</f>
        <v>2561603</v>
      </c>
      <c r="B187" s="16" t="str">
        <f>'[1]Werklijst 2021 06'!B188</f>
        <v>MITHRA SERT 380</v>
      </c>
      <c r="C187" s="16" t="str">
        <f>'[1]Werklijst 2021 06'!C188</f>
        <v>CERES PHARMA</v>
      </c>
      <c r="D187" s="16">
        <f>'[1]Werklijst 2021 06'!H188</f>
        <v>60</v>
      </c>
      <c r="E187" s="20" t="str">
        <f>'[1]Werklijst 2021 06'!D188</f>
        <v>-</v>
      </c>
      <c r="F187" s="20" t="str">
        <f>'[1]Werklijst 2021 06'!E188</f>
        <v>I</v>
      </c>
      <c r="G187" s="22" t="str">
        <f>'[1]Werklijst 2021 06'!F188</f>
        <v>-</v>
      </c>
      <c r="H187" s="21" t="str">
        <f>'[1]Werklijst 2021 06'!G188</f>
        <v>M</v>
      </c>
      <c r="I187" s="20" t="str">
        <f>'[1]Werklijst 2021 06'!I188</f>
        <v>-</v>
      </c>
      <c r="J187" s="20" t="str">
        <f>'[1]Werklijst 2021 06'!J188</f>
        <v>-</v>
      </c>
      <c r="K187" s="18">
        <f>'[1]Werklijst 2021 06'!L188</f>
        <v>56</v>
      </c>
      <c r="L187" s="18">
        <f>'[1]Werklijst 2021 06'!M188</f>
        <v>56</v>
      </c>
      <c r="M187" s="18">
        <f>'[1]Werklijst 2021 06'!N188</f>
        <v>56</v>
      </c>
      <c r="N187" s="18">
        <f>'[1]Werklijst 2021 06'!P188</f>
        <v>180</v>
      </c>
      <c r="O187" s="18">
        <f>'[1]Werklijst 2021 06'!S188</f>
        <v>0</v>
      </c>
      <c r="P187" s="19" t="str">
        <f>'[1]Werklijst 2021 06'!T188</f>
        <v>7704851</v>
      </c>
      <c r="Q187" s="16" t="str">
        <f>'[1]Werklijst 2021 06'!U188</f>
        <v>MITHRA SERT 380</v>
      </c>
      <c r="R187" s="18" t="str">
        <f>'[1]Werklijst 2021 06'!V188</f>
        <v>CERES PHARMA</v>
      </c>
      <c r="S187" s="17" t="str">
        <f>'[1]Werklijst 2021 06'!W188</f>
        <v>1 x Mithra Sert</v>
      </c>
      <c r="T187" s="16">
        <f>'[1]Werklijst 2021 06'!X188</f>
        <v>60</v>
      </c>
      <c r="U187" s="15">
        <f>'[1]Werklijst 2021 06'!AC188</f>
        <v>36.659999999999997</v>
      </c>
      <c r="V187" s="15">
        <f>'[1]Werklijst 2021 06'!AD188</f>
        <v>45.97</v>
      </c>
      <c r="W187" s="15">
        <f>'[1]Werklijst 2021 06'!AE188</f>
        <v>38.86</v>
      </c>
      <c r="X187" s="15">
        <f>'[1]Werklijst 2021 06'!AF188</f>
        <v>45.97</v>
      </c>
      <c r="Y187" s="15">
        <f>'[1]Werklijst 2021 06'!AG188</f>
        <v>38.86</v>
      </c>
      <c r="Z187" s="15">
        <f>'[1]Werklijst 2021 06'!AM188</f>
        <v>45.97</v>
      </c>
      <c r="AA187" s="15">
        <f>'[1]Werklijst 2021 06'!AN188</f>
        <v>38.86</v>
      </c>
      <c r="AB187" s="15">
        <f>'[1]Werklijst 2021 06'!AO188</f>
        <v>0</v>
      </c>
      <c r="AC187" s="15">
        <f>'[1]Werklijst 2021 06'!AP188</f>
        <v>0</v>
      </c>
      <c r="AD187" s="14" t="str">
        <f>+'[1]Werklijst 2021 06'!AQ188</f>
        <v>correction technique prijs/prix **</v>
      </c>
    </row>
    <row r="188" spans="1:43" s="13" customFormat="1" x14ac:dyDescent="0.2">
      <c r="A188" s="23">
        <f>'[1]Werklijst 2021 06'!A189</f>
        <v>2561611</v>
      </c>
      <c r="B188" s="16" t="str">
        <f>'[1]Werklijst 2021 06'!B189</f>
        <v>MITHRA T 380</v>
      </c>
      <c r="C188" s="16" t="str">
        <f>'[1]Werklijst 2021 06'!C189</f>
        <v>CERES PHARMA</v>
      </c>
      <c r="D188" s="16">
        <f>'[1]Werklijst 2021 06'!H189</f>
        <v>120</v>
      </c>
      <c r="E188" s="20" t="str">
        <f>'[1]Werklijst 2021 06'!D189</f>
        <v>-</v>
      </c>
      <c r="F188" s="20" t="str">
        <f>'[1]Werklijst 2021 06'!E189</f>
        <v>I</v>
      </c>
      <c r="G188" s="22" t="str">
        <f>'[1]Werklijst 2021 06'!F189</f>
        <v>-</v>
      </c>
      <c r="H188" s="21" t="str">
        <f>'[1]Werklijst 2021 06'!G189</f>
        <v>M</v>
      </c>
      <c r="I188" s="20" t="str">
        <f>'[1]Werklijst 2021 06'!I189</f>
        <v>-</v>
      </c>
      <c r="J188" s="20" t="str">
        <f>'[1]Werklijst 2021 06'!J189</f>
        <v>-</v>
      </c>
      <c r="K188" s="18">
        <f>'[1]Werklijst 2021 06'!L189</f>
        <v>56</v>
      </c>
      <c r="L188" s="18">
        <f>'[1]Werklijst 2021 06'!M189</f>
        <v>56</v>
      </c>
      <c r="M188" s="18">
        <f>'[1]Werklijst 2021 06'!N189</f>
        <v>56</v>
      </c>
      <c r="N188" s="18">
        <f>'[1]Werklijst 2021 06'!P189</f>
        <v>360</v>
      </c>
      <c r="O188" s="18">
        <f>'[1]Werklijst 2021 06'!S189</f>
        <v>0</v>
      </c>
      <c r="P188" s="19" t="str">
        <f>'[1]Werklijst 2021 06'!T189</f>
        <v>7704869</v>
      </c>
      <c r="Q188" s="16" t="str">
        <f>'[1]Werklijst 2021 06'!U189</f>
        <v>MITHRA T 380</v>
      </c>
      <c r="R188" s="18" t="str">
        <f>'[1]Werklijst 2021 06'!V189</f>
        <v>CERES PHARMA</v>
      </c>
      <c r="S188" s="17" t="str">
        <f>'[1]Werklijst 2021 06'!W189</f>
        <v>1 x Mithra T380</v>
      </c>
      <c r="T188" s="16">
        <f>'[1]Werklijst 2021 06'!X189</f>
        <v>120</v>
      </c>
      <c r="U188" s="15">
        <f>'[1]Werklijst 2021 06'!AC189</f>
        <v>36.659999999999997</v>
      </c>
      <c r="V188" s="15">
        <f>'[1]Werklijst 2021 06'!AD189</f>
        <v>45.97</v>
      </c>
      <c r="W188" s="15">
        <f>'[1]Werklijst 2021 06'!AE189</f>
        <v>38.86</v>
      </c>
      <c r="X188" s="15">
        <f>'[1]Werklijst 2021 06'!AF189</f>
        <v>45.97</v>
      </c>
      <c r="Y188" s="15">
        <f>'[1]Werklijst 2021 06'!AG189</f>
        <v>38.86</v>
      </c>
      <c r="Z188" s="15">
        <f>'[1]Werklijst 2021 06'!AM189</f>
        <v>45.97</v>
      </c>
      <c r="AA188" s="15">
        <f>'[1]Werklijst 2021 06'!AN189</f>
        <v>38.86</v>
      </c>
      <c r="AB188" s="15">
        <f>'[1]Werklijst 2021 06'!AO189</f>
        <v>0</v>
      </c>
      <c r="AC188" s="15">
        <f>'[1]Werklijst 2021 06'!AP189</f>
        <v>0</v>
      </c>
      <c r="AD188" s="14" t="str">
        <f>+'[1]Werklijst 2021 06'!AQ189</f>
        <v>correction technique prijs/prix **</v>
      </c>
    </row>
    <row r="189" spans="1:43" s="11" customFormat="1" x14ac:dyDescent="0.2">
      <c r="A189" s="10">
        <f>'[1]Werklijst 2021 06'!A190</f>
        <v>4112579</v>
      </c>
      <c r="B189" s="3" t="str">
        <f>'[1]Werklijst 2021 06'!B190</f>
        <v>MYLOOP 0,120 mg/0,015 mg per 24 uur 3 x 1 ring</v>
      </c>
      <c r="C189" s="3" t="str">
        <f>'[1]Werklijst 2021 06'!C190</f>
        <v>CERES PHARMA</v>
      </c>
      <c r="D189" s="3">
        <f>'[1]Werklijst 2021 06'!H190</f>
        <v>3</v>
      </c>
      <c r="E189" s="7" t="str">
        <f>'[1]Werklijst 2021 06'!D190</f>
        <v>-</v>
      </c>
      <c r="F189" s="7" t="str">
        <f>'[1]Werklijst 2021 06'!E190</f>
        <v>-</v>
      </c>
      <c r="G189" s="9" t="str">
        <f>'[1]Werklijst 2021 06'!F190</f>
        <v>-</v>
      </c>
      <c r="H189" s="8" t="str">
        <f>'[1]Werklijst 2021 06'!G190</f>
        <v>S</v>
      </c>
      <c r="I189" s="7" t="str">
        <f>'[1]Werklijst 2021 06'!I190</f>
        <v>G</v>
      </c>
      <c r="J189" s="7" t="str">
        <f>'[1]Werklijst 2021 06'!J190</f>
        <v>-</v>
      </c>
      <c r="K189" s="5">
        <f>'[1]Werklijst 2021 06'!L190</f>
        <v>30.42</v>
      </c>
      <c r="L189" s="5">
        <f>'[1]Werklijst 2021 06'!M190</f>
        <v>30.42</v>
      </c>
      <c r="M189" s="5">
        <f>'[1]Werklijst 2021 06'!N190</f>
        <v>30.42</v>
      </c>
      <c r="N189" s="5">
        <f>'[1]Werklijst 2021 06'!P190</f>
        <v>9</v>
      </c>
      <c r="O189" s="5">
        <f>'[1]Werklijst 2021 06'!S190</f>
        <v>21.42</v>
      </c>
      <c r="P189" s="6" t="str">
        <f>'[1]Werklijst 2021 06'!T190</f>
        <v>7710064</v>
      </c>
      <c r="Q189" s="3" t="str">
        <f>'[1]Werklijst 2021 06'!U190</f>
        <v>MYLOOP hulpmiddel voor vaginaal gebruik</v>
      </c>
      <c r="R189" s="5" t="str">
        <f>'[1]Werklijst 2021 06'!V190</f>
        <v>CERES PHARMA</v>
      </c>
      <c r="S189" s="4" t="str">
        <f>'[1]Werklijst 2021 06'!W190</f>
        <v>1 ring</v>
      </c>
      <c r="T189" s="3">
        <f>'[1]Werklijst 2021 06'!X190</f>
        <v>1</v>
      </c>
      <c r="U189" s="2">
        <f>'[1]Werklijst 2021 06'!AC190</f>
        <v>40.229999999999997</v>
      </c>
      <c r="V189" s="2">
        <f>'[1]Werklijst 2021 06'!AD190</f>
        <v>8.2917000000000005</v>
      </c>
      <c r="W189" s="2" t="str">
        <f>'[1]Werklijst 2021 06'!AE190</f>
        <v/>
      </c>
      <c r="X189" s="2">
        <f>'[1]Werklijst 2021 06'!AF190</f>
        <v>8.2917000000000005</v>
      </c>
      <c r="Y189" s="2" t="str">
        <f>'[1]Werklijst 2021 06'!AG190</f>
        <v/>
      </c>
      <c r="Z189" s="2">
        <f>'[1]Werklijst 2021 06'!AM190</f>
        <v>3</v>
      </c>
      <c r="AA189" s="2" t="str">
        <f>'[1]Werklijst 2021 06'!AN190</f>
        <v/>
      </c>
      <c r="AB189" s="2">
        <f>'[1]Werklijst 2021 06'!AO190</f>
        <v>5.2917000000000005</v>
      </c>
      <c r="AC189" s="2" t="str">
        <f>'[1]Werklijst 2021 06'!AP190</f>
        <v/>
      </c>
      <c r="AD189" s="1" t="str">
        <f>+'[1]Werklijst 2021 06'!AQ190</f>
        <v>-</v>
      </c>
    </row>
    <row r="190" spans="1:43" s="11" customFormat="1" x14ac:dyDescent="0.2">
      <c r="A190" s="10">
        <f>'[1]Werklijst 2021 06'!A191</f>
        <v>4180287</v>
      </c>
      <c r="B190" s="3" t="str">
        <f>'[1]Werklijst 2021 06'!B191</f>
        <v>MYLOOP 0,120 mg/0,015 mg per 24 uur 6 x 1 ring</v>
      </c>
      <c r="C190" s="3" t="str">
        <f>'[1]Werklijst 2021 06'!C191</f>
        <v>CERES PHARMA</v>
      </c>
      <c r="D190" s="3">
        <f>'[1]Werklijst 2021 06'!H191</f>
        <v>6</v>
      </c>
      <c r="E190" s="7" t="str">
        <f>'[1]Werklijst 2021 06'!D191</f>
        <v>-</v>
      </c>
      <c r="F190" s="7" t="str">
        <f>'[1]Werklijst 2021 06'!E191</f>
        <v>-</v>
      </c>
      <c r="G190" s="9" t="str">
        <f>'[1]Werklijst 2021 06'!F191</f>
        <v>-</v>
      </c>
      <c r="H190" s="8" t="str">
        <f>'[1]Werklijst 2021 06'!G191</f>
        <v>S</v>
      </c>
      <c r="I190" s="7" t="str">
        <f>'[1]Werklijst 2021 06'!I191</f>
        <v>G</v>
      </c>
      <c r="J190" s="7" t="str">
        <f>'[1]Werklijst 2021 06'!J191</f>
        <v>-</v>
      </c>
      <c r="K190" s="5">
        <f>'[1]Werklijst 2021 06'!L191</f>
        <v>52.84</v>
      </c>
      <c r="L190" s="5">
        <f>'[1]Werklijst 2021 06'!M191</f>
        <v>52.84</v>
      </c>
      <c r="M190" s="5">
        <f>'[1]Werklijst 2021 06'!N191</f>
        <v>52.84</v>
      </c>
      <c r="N190" s="5">
        <f>'[1]Werklijst 2021 06'!P191</f>
        <v>18</v>
      </c>
      <c r="O190" s="5">
        <f>'[1]Werklijst 2021 06'!S191</f>
        <v>34.840000000000003</v>
      </c>
      <c r="P190" s="6" t="str">
        <f>'[1]Werklijst 2021 06'!T191</f>
        <v>-</v>
      </c>
      <c r="Q190" s="3" t="str">
        <f>'[1]Werklijst 2021 06'!U191</f>
        <v>-</v>
      </c>
      <c r="R190" s="5" t="str">
        <f>'[1]Werklijst 2021 06'!V191</f>
        <v>-</v>
      </c>
      <c r="S190" s="4" t="str">
        <f>'[1]Werklijst 2021 06'!W191</f>
        <v>-</v>
      </c>
      <c r="T190" s="3" t="str">
        <f>'[1]Werklijst 2021 06'!X191</f>
        <v>-</v>
      </c>
      <c r="U190" s="2">
        <f>'[1]Werklijst 2021 06'!AC191</f>
        <v>40.229999999999997</v>
      </c>
      <c r="V190" s="2" t="str">
        <f>'[1]Werklijst 2021 06'!AD191</f>
        <v/>
      </c>
      <c r="W190" s="2" t="str">
        <f>'[1]Werklijst 2021 06'!AE191</f>
        <v/>
      </c>
      <c r="X190" s="2" t="str">
        <f>'[1]Werklijst 2021 06'!AF191</f>
        <v/>
      </c>
      <c r="Y190" s="2" t="str">
        <f>'[1]Werklijst 2021 06'!AG191</f>
        <v/>
      </c>
      <c r="Z190" s="2" t="str">
        <f>'[1]Werklijst 2021 06'!AM191</f>
        <v/>
      </c>
      <c r="AA190" s="2" t="str">
        <f>'[1]Werklijst 2021 06'!AN191</f>
        <v/>
      </c>
      <c r="AB190" s="2" t="str">
        <f>'[1]Werklijst 2021 06'!AO191</f>
        <v/>
      </c>
      <c r="AC190" s="2" t="str">
        <f>'[1]Werklijst 2021 06'!AP191</f>
        <v/>
      </c>
      <c r="AD190" s="1" t="str">
        <f>+'[1]Werklijst 2021 06'!AQ191</f>
        <v>-</v>
      </c>
    </row>
    <row r="191" spans="1:43" s="11" customFormat="1" x14ac:dyDescent="0.2">
      <c r="A191" s="10">
        <f>'[1]Werklijst 2021 06'!A192</f>
        <v>2989424</v>
      </c>
      <c r="B191" s="3" t="str">
        <f>'[1]Werklijst 2021 06'!B192</f>
        <v>NACREZ 0,0075 MG TABL 3 X 28</v>
      </c>
      <c r="C191" s="3" t="str">
        <f>'[1]Werklijst 2021 06'!C192</f>
        <v>THERAMEX</v>
      </c>
      <c r="D191" s="3">
        <f>'[1]Werklijst 2021 06'!H192</f>
        <v>3</v>
      </c>
      <c r="E191" s="7" t="str">
        <f>'[1]Werklijst 2021 06'!D192</f>
        <v>-</v>
      </c>
      <c r="F191" s="7" t="str">
        <f>'[1]Werklijst 2021 06'!E192</f>
        <v>-</v>
      </c>
      <c r="G191" s="9" t="str">
        <f>'[1]Werklijst 2021 06'!F192</f>
        <v>-</v>
      </c>
      <c r="H191" s="8" t="str">
        <f>'[1]Werklijst 2021 06'!G192</f>
        <v>S</v>
      </c>
      <c r="I191" s="7" t="str">
        <f>'[1]Werklijst 2021 06'!I192</f>
        <v>G</v>
      </c>
      <c r="J191" s="7" t="str">
        <f>'[1]Werklijst 2021 06'!J192</f>
        <v>-</v>
      </c>
      <c r="K191" s="5">
        <f>'[1]Werklijst 2021 06'!L192</f>
        <v>14.67</v>
      </c>
      <c r="L191" s="5">
        <f>'[1]Werklijst 2021 06'!M192</f>
        <v>14.67</v>
      </c>
      <c r="M191" s="5">
        <f>'[1]Werklijst 2021 06'!N192</f>
        <v>14.67</v>
      </c>
      <c r="N191" s="5">
        <f>'[1]Werklijst 2021 06'!P192</f>
        <v>9</v>
      </c>
      <c r="O191" s="5">
        <f>'[1]Werklijst 2021 06'!S192</f>
        <v>5.67</v>
      </c>
      <c r="P191" s="6" t="str">
        <f>'[1]Werklijst 2021 06'!T192</f>
        <v>7704885</v>
      </c>
      <c r="Q191" s="3" t="str">
        <f>'[1]Werklijst 2021 06'!U192</f>
        <v xml:space="preserve">NACREZ 0,0075 MG TABL </v>
      </c>
      <c r="R191" s="5" t="str">
        <f>'[1]Werklijst 2021 06'!V192</f>
        <v>THERAMEX</v>
      </c>
      <c r="S191" s="4" t="str">
        <f>'[1]Werklijst 2021 06'!W192</f>
        <v>28 tabl</v>
      </c>
      <c r="T191" s="3">
        <f>'[1]Werklijst 2021 06'!X192</f>
        <v>1</v>
      </c>
      <c r="U191" s="2">
        <f>'[1]Werklijst 2021 06'!AC192</f>
        <v>21.1</v>
      </c>
      <c r="V191" s="2">
        <f>'[1]Werklijst 2021 06'!AD192</f>
        <v>4.5382999999999996</v>
      </c>
      <c r="W191" s="2" t="str">
        <f>'[1]Werklijst 2021 06'!AE192</f>
        <v/>
      </c>
      <c r="X191" s="2">
        <f>'[1]Werklijst 2021 06'!AF192</f>
        <v>4.5382999999999996</v>
      </c>
      <c r="Y191" s="2" t="str">
        <f>'[1]Werklijst 2021 06'!AG192</f>
        <v/>
      </c>
      <c r="Z191" s="2">
        <f>'[1]Werklijst 2021 06'!AM192</f>
        <v>3</v>
      </c>
      <c r="AA191" s="2" t="str">
        <f>'[1]Werklijst 2021 06'!AN192</f>
        <v/>
      </c>
      <c r="AB191" s="2">
        <f>'[1]Werklijst 2021 06'!AO192</f>
        <v>1.5382999999999996</v>
      </c>
      <c r="AC191" s="2" t="str">
        <f>'[1]Werklijst 2021 06'!AP192</f>
        <v/>
      </c>
      <c r="AD191" s="1" t="str">
        <f>+'[1]Werklijst 2021 06'!AQ192</f>
        <v>-</v>
      </c>
    </row>
    <row r="192" spans="1:43" s="11" customFormat="1" x14ac:dyDescent="0.2">
      <c r="A192" s="10">
        <f>'[1]Werklijst 2021 06'!A193</f>
        <v>2989432</v>
      </c>
      <c r="B192" s="3" t="str">
        <f>'[1]Werklijst 2021 06'!B193</f>
        <v>NACREZ 0,0075 MG TABL 6 X 28</v>
      </c>
      <c r="C192" s="3" t="str">
        <f>'[1]Werklijst 2021 06'!C193</f>
        <v>THERAMEX</v>
      </c>
      <c r="D192" s="3">
        <f>'[1]Werklijst 2021 06'!H193</f>
        <v>6</v>
      </c>
      <c r="E192" s="7" t="str">
        <f>'[1]Werklijst 2021 06'!D193</f>
        <v>-</v>
      </c>
      <c r="F192" s="7" t="str">
        <f>'[1]Werklijst 2021 06'!E193</f>
        <v>-</v>
      </c>
      <c r="G192" s="9" t="str">
        <f>'[1]Werklijst 2021 06'!F193</f>
        <v>-</v>
      </c>
      <c r="H192" s="8" t="str">
        <f>'[1]Werklijst 2021 06'!G193</f>
        <v>S</v>
      </c>
      <c r="I192" s="7" t="str">
        <f>'[1]Werklijst 2021 06'!I193</f>
        <v>G</v>
      </c>
      <c r="J192" s="7" t="str">
        <f>'[1]Werklijst 2021 06'!J193</f>
        <v>-</v>
      </c>
      <c r="K192" s="5">
        <f>'[1]Werklijst 2021 06'!L193</f>
        <v>32.56</v>
      </c>
      <c r="L192" s="5">
        <f>'[1]Werklijst 2021 06'!M193</f>
        <v>32.56</v>
      </c>
      <c r="M192" s="5">
        <f>'[1]Werklijst 2021 06'!N193</f>
        <v>32.56</v>
      </c>
      <c r="N192" s="5">
        <f>'[1]Werklijst 2021 06'!P193</f>
        <v>18</v>
      </c>
      <c r="O192" s="5">
        <f>'[1]Werklijst 2021 06'!S193</f>
        <v>14.560000000000002</v>
      </c>
      <c r="P192" s="6" t="str">
        <f>'[1]Werklijst 2021 06'!T193</f>
        <v>-</v>
      </c>
      <c r="Q192" s="3" t="str">
        <f>'[1]Werklijst 2021 06'!U193</f>
        <v>-</v>
      </c>
      <c r="R192" s="5" t="str">
        <f>'[1]Werklijst 2021 06'!V193</f>
        <v>-</v>
      </c>
      <c r="S192" s="4" t="str">
        <f>'[1]Werklijst 2021 06'!W193</f>
        <v>-</v>
      </c>
      <c r="T192" s="3" t="str">
        <f>'[1]Werklijst 2021 06'!X193</f>
        <v>-</v>
      </c>
      <c r="U192" s="2">
        <f>'[1]Werklijst 2021 06'!AC193</f>
        <v>21.1</v>
      </c>
      <c r="V192" s="2" t="str">
        <f>'[1]Werklijst 2021 06'!AD193</f>
        <v/>
      </c>
      <c r="W192" s="2" t="str">
        <f>'[1]Werklijst 2021 06'!AE193</f>
        <v/>
      </c>
      <c r="X192" s="2" t="str">
        <f>'[1]Werklijst 2021 06'!AF193</f>
        <v/>
      </c>
      <c r="Y192" s="2" t="str">
        <f>'[1]Werklijst 2021 06'!AG193</f>
        <v/>
      </c>
      <c r="Z192" s="2" t="str">
        <f>'[1]Werklijst 2021 06'!AM193</f>
        <v/>
      </c>
      <c r="AA192" s="2" t="str">
        <f>'[1]Werklijst 2021 06'!AN193</f>
        <v/>
      </c>
      <c r="AB192" s="2" t="str">
        <f>'[1]Werklijst 2021 06'!AO193</f>
        <v/>
      </c>
      <c r="AC192" s="2" t="str">
        <f>'[1]Werklijst 2021 06'!AP193</f>
        <v/>
      </c>
      <c r="AD192" s="1" t="str">
        <f>+'[1]Werklijst 2021 06'!AQ193</f>
        <v>-</v>
      </c>
    </row>
    <row r="193" spans="1:30" s="11" customFormat="1" x14ac:dyDescent="0.2">
      <c r="A193" s="10">
        <f>'[1]Werklijst 2021 06'!A194</f>
        <v>3532959</v>
      </c>
      <c r="B193" s="3" t="str">
        <f>'[1]Werklijst 2021 06'!B194</f>
        <v>NORA-30 DRAG 13 x 21</v>
      </c>
      <c r="C193" s="3" t="str">
        <f>'[1]Werklijst 2021 06'!C194</f>
        <v>IMPEXECO</v>
      </c>
      <c r="D193" s="3">
        <f>'[1]Werklijst 2021 06'!H194</f>
        <v>13</v>
      </c>
      <c r="E193" s="7" t="str">
        <f>'[1]Werklijst 2021 06'!D194</f>
        <v>-</v>
      </c>
      <c r="F193" s="7" t="str">
        <f>'[1]Werklijst 2021 06'!E194</f>
        <v>-</v>
      </c>
      <c r="G193" s="9" t="str">
        <f>'[1]Werklijst 2021 06'!F194</f>
        <v>-</v>
      </c>
      <c r="H193" s="8" t="str">
        <f>'[1]Werklijst 2021 06'!G194</f>
        <v>S</v>
      </c>
      <c r="I193" s="7" t="str">
        <f>'[1]Werklijst 2021 06'!I194</f>
        <v>G</v>
      </c>
      <c r="J193" s="7" t="str">
        <f>'[1]Werklijst 2021 06'!J194</f>
        <v>-</v>
      </c>
      <c r="K193" s="5">
        <f>'[1]Werklijst 2021 06'!L194</f>
        <v>18.23</v>
      </c>
      <c r="L193" s="5">
        <f>'[1]Werklijst 2021 06'!M194</f>
        <v>18.23</v>
      </c>
      <c r="M193" s="5">
        <f>'[1]Werklijst 2021 06'!N194</f>
        <v>18.23</v>
      </c>
      <c r="N193" s="5">
        <f>'[1]Werklijst 2021 06'!P194</f>
        <v>39</v>
      </c>
      <c r="O193" s="5">
        <f>'[1]Werklijst 2021 06'!S194</f>
        <v>0</v>
      </c>
      <c r="P193" s="6">
        <f>'[1]Werklijst 2021 06'!T194</f>
        <v>7728389</v>
      </c>
      <c r="Q193" s="3" t="str">
        <f>'[1]Werklijst 2021 06'!U194</f>
        <v xml:space="preserve">NORA-30 DRAG </v>
      </c>
      <c r="R193" s="5" t="str">
        <f>'[1]Werklijst 2021 06'!V194</f>
        <v>IMPEXECO</v>
      </c>
      <c r="S193" s="4" t="str">
        <f>'[1]Werklijst 2021 06'!W194</f>
        <v>21 tabl</v>
      </c>
      <c r="T193" s="3">
        <f>'[1]Werklijst 2021 06'!X194</f>
        <v>1</v>
      </c>
      <c r="U193" s="2">
        <f>'[1]Werklijst 2021 06'!AC194</f>
        <v>10.65</v>
      </c>
      <c r="V193" s="2">
        <f>'[1]Werklijst 2021 06'!AD194</f>
        <v>1.0569</v>
      </c>
      <c r="W193" s="2" t="str">
        <f>'[1]Werklijst 2021 06'!AE194</f>
        <v/>
      </c>
      <c r="X193" s="2">
        <f>'[1]Werklijst 2021 06'!AF194</f>
        <v>1.0569</v>
      </c>
      <c r="Y193" s="2" t="str">
        <f>'[1]Werklijst 2021 06'!AG194</f>
        <v/>
      </c>
      <c r="Z193" s="2">
        <f>'[1]Werklijst 2021 06'!AM194</f>
        <v>1.0569</v>
      </c>
      <c r="AA193" s="2" t="str">
        <f>'[1]Werklijst 2021 06'!AN194</f>
        <v/>
      </c>
      <c r="AB193" s="2">
        <f>'[1]Werklijst 2021 06'!AO194</f>
        <v>0</v>
      </c>
      <c r="AC193" s="2" t="str">
        <f>'[1]Werklijst 2021 06'!AP194</f>
        <v/>
      </c>
      <c r="AD193" s="1" t="str">
        <f>+'[1]Werklijst 2021 06'!AQ194</f>
        <v>-</v>
      </c>
    </row>
    <row r="194" spans="1:30" s="11" customFormat="1" x14ac:dyDescent="0.2">
      <c r="A194" s="10">
        <f>'[1]Werklijst 2021 06'!A195</f>
        <v>2721496</v>
      </c>
      <c r="B194" s="3" t="str">
        <f>'[1]Werklijst 2021 06'!B195</f>
        <v>NORANELLE 20µg/100µg 3 x 21</v>
      </c>
      <c r="C194" s="3" t="str">
        <f>'[1]Werklijst 2021 06'!C195</f>
        <v xml:space="preserve">CERES </v>
      </c>
      <c r="D194" s="3">
        <f>'[1]Werklijst 2021 06'!H195</f>
        <v>3</v>
      </c>
      <c r="E194" s="7" t="str">
        <f>'[1]Werklijst 2021 06'!D195</f>
        <v>-</v>
      </c>
      <c r="F194" s="7" t="str">
        <f>'[1]Werklijst 2021 06'!E195</f>
        <v>-</v>
      </c>
      <c r="G194" s="9" t="str">
        <f>'[1]Werklijst 2021 06'!F195</f>
        <v>-</v>
      </c>
      <c r="H194" s="8" t="str">
        <f>'[1]Werklijst 2021 06'!G195</f>
        <v>S</v>
      </c>
      <c r="I194" s="7" t="str">
        <f>'[1]Werklijst 2021 06'!I195</f>
        <v>G</v>
      </c>
      <c r="J194" s="7" t="str">
        <f>'[1]Werklijst 2021 06'!J195</f>
        <v>-</v>
      </c>
      <c r="K194" s="5">
        <f>'[1]Werklijst 2021 06'!L195</f>
        <v>13.02</v>
      </c>
      <c r="L194" s="5">
        <f>'[1]Werklijst 2021 06'!M195</f>
        <v>13.02</v>
      </c>
      <c r="M194" s="5">
        <f>'[1]Werklijst 2021 06'!N195</f>
        <v>13.02</v>
      </c>
      <c r="N194" s="5">
        <f>'[1]Werklijst 2021 06'!P195</f>
        <v>9</v>
      </c>
      <c r="O194" s="5">
        <f>'[1]Werklijst 2021 06'!S195</f>
        <v>4.0199999999999996</v>
      </c>
      <c r="P194" s="6" t="str">
        <f>'[1]Werklijst 2021 06'!T195</f>
        <v>7704919</v>
      </c>
      <c r="Q194" s="3" t="str">
        <f>'[1]Werklijst 2021 06'!U195</f>
        <v>NORANELLE  20 µg/100µg</v>
      </c>
      <c r="R194" s="5" t="str">
        <f>'[1]Werklijst 2021 06'!V195</f>
        <v>MITHRA PHARMACEUTICALS</v>
      </c>
      <c r="S194" s="4" t="str">
        <f>'[1]Werklijst 2021 06'!W195</f>
        <v>21 tabl</v>
      </c>
      <c r="T194" s="3">
        <f>'[1]Werklijst 2021 06'!X195</f>
        <v>1</v>
      </c>
      <c r="U194" s="2">
        <f>'[1]Werklijst 2021 06'!AC195</f>
        <v>24.44</v>
      </c>
      <c r="V194" s="2">
        <f>'[1]Werklijst 2021 06'!AD195</f>
        <v>2.4262000000000001</v>
      </c>
      <c r="W194" s="2" t="str">
        <f>'[1]Werklijst 2021 06'!AE195</f>
        <v/>
      </c>
      <c r="X194" s="2">
        <f>'[1]Werklijst 2021 06'!AF195</f>
        <v>2.4262000000000001</v>
      </c>
      <c r="Y194" s="2" t="str">
        <f>'[1]Werklijst 2021 06'!AG195</f>
        <v/>
      </c>
      <c r="Z194" s="2">
        <f>'[1]Werklijst 2021 06'!AM195</f>
        <v>2.4262000000000001</v>
      </c>
      <c r="AA194" s="2" t="str">
        <f>'[1]Werklijst 2021 06'!AN195</f>
        <v/>
      </c>
      <c r="AB194" s="2">
        <f>'[1]Werklijst 2021 06'!AO195</f>
        <v>0</v>
      </c>
      <c r="AC194" s="2" t="str">
        <f>'[1]Werklijst 2021 06'!AP195</f>
        <v/>
      </c>
      <c r="AD194" s="1" t="str">
        <f>+'[1]Werklijst 2021 06'!AQ195</f>
        <v>-</v>
      </c>
    </row>
    <row r="195" spans="1:30" s="11" customFormat="1" x14ac:dyDescent="0.2">
      <c r="A195" s="10">
        <f>'[1]Werklijst 2021 06'!A196</f>
        <v>2721520</v>
      </c>
      <c r="B195" s="3" t="str">
        <f>'[1]Werklijst 2021 06'!B196</f>
        <v>NORANELLE 20µg/100µg 6 x 21</v>
      </c>
      <c r="C195" s="3" t="str">
        <f>'[1]Werklijst 2021 06'!C196</f>
        <v xml:space="preserve">CERES </v>
      </c>
      <c r="D195" s="3">
        <f>'[1]Werklijst 2021 06'!H196</f>
        <v>6</v>
      </c>
      <c r="E195" s="7" t="str">
        <f>'[1]Werklijst 2021 06'!D196</f>
        <v>-</v>
      </c>
      <c r="F195" s="7" t="str">
        <f>'[1]Werklijst 2021 06'!E196</f>
        <v>-</v>
      </c>
      <c r="G195" s="9" t="str">
        <f>'[1]Werklijst 2021 06'!F196</f>
        <v>-</v>
      </c>
      <c r="H195" s="8" t="str">
        <f>'[1]Werklijst 2021 06'!G196</f>
        <v>S</v>
      </c>
      <c r="I195" s="7" t="str">
        <f>'[1]Werklijst 2021 06'!I196</f>
        <v>G</v>
      </c>
      <c r="J195" s="7" t="str">
        <f>'[1]Werklijst 2021 06'!J196</f>
        <v>-</v>
      </c>
      <c r="K195" s="5">
        <f>'[1]Werklijst 2021 06'!L196</f>
        <v>20.83</v>
      </c>
      <c r="L195" s="5">
        <f>'[1]Werklijst 2021 06'!M196</f>
        <v>20.83</v>
      </c>
      <c r="M195" s="5">
        <f>'[1]Werklijst 2021 06'!N196</f>
        <v>20.83</v>
      </c>
      <c r="N195" s="5">
        <f>'[1]Werklijst 2021 06'!P196</f>
        <v>18</v>
      </c>
      <c r="O195" s="5">
        <f>'[1]Werklijst 2021 06'!S196</f>
        <v>2.8299999999999983</v>
      </c>
      <c r="P195" s="6" t="str">
        <f>'[1]Werklijst 2021 06'!T196</f>
        <v>-</v>
      </c>
      <c r="Q195" s="3" t="str">
        <f>'[1]Werklijst 2021 06'!U196</f>
        <v>-</v>
      </c>
      <c r="R195" s="5" t="str">
        <f>'[1]Werklijst 2021 06'!V196</f>
        <v>-</v>
      </c>
      <c r="S195" s="4" t="str">
        <f>'[1]Werklijst 2021 06'!W196</f>
        <v>-</v>
      </c>
      <c r="T195" s="3" t="str">
        <f>'[1]Werklijst 2021 06'!X196</f>
        <v>-</v>
      </c>
      <c r="U195" s="2">
        <f>'[1]Werklijst 2021 06'!AC196</f>
        <v>24.44</v>
      </c>
      <c r="V195" s="2" t="str">
        <f>'[1]Werklijst 2021 06'!AD196</f>
        <v/>
      </c>
      <c r="W195" s="2" t="str">
        <f>'[1]Werklijst 2021 06'!AE196</f>
        <v/>
      </c>
      <c r="X195" s="2" t="str">
        <f>'[1]Werklijst 2021 06'!AF196</f>
        <v/>
      </c>
      <c r="Y195" s="2" t="str">
        <f>'[1]Werklijst 2021 06'!AG196</f>
        <v/>
      </c>
      <c r="Z195" s="2" t="str">
        <f>'[1]Werklijst 2021 06'!AM196</f>
        <v/>
      </c>
      <c r="AA195" s="2" t="str">
        <f>'[1]Werklijst 2021 06'!AN196</f>
        <v/>
      </c>
      <c r="AB195" s="2" t="str">
        <f>'[1]Werklijst 2021 06'!AO196</f>
        <v/>
      </c>
      <c r="AC195" s="2" t="str">
        <f>'[1]Werklijst 2021 06'!AP196</f>
        <v/>
      </c>
      <c r="AD195" s="1" t="str">
        <f>+'[1]Werklijst 2021 06'!AQ196</f>
        <v>-</v>
      </c>
    </row>
    <row r="196" spans="1:30" s="11" customFormat="1" x14ac:dyDescent="0.2">
      <c r="A196" s="10">
        <f>'[1]Werklijst 2021 06'!A197</f>
        <v>2721462</v>
      </c>
      <c r="B196" s="3" t="str">
        <f>'[1]Werklijst 2021 06'!B197</f>
        <v>NORANELLE 20µg/100µg 13 x 21</v>
      </c>
      <c r="C196" s="3" t="str">
        <f>'[1]Werklijst 2021 06'!C197</f>
        <v xml:space="preserve">CERES </v>
      </c>
      <c r="D196" s="3">
        <f>'[1]Werklijst 2021 06'!H197</f>
        <v>13</v>
      </c>
      <c r="E196" s="7" t="str">
        <f>'[1]Werklijst 2021 06'!D197</f>
        <v>-</v>
      </c>
      <c r="F196" s="7" t="str">
        <f>'[1]Werklijst 2021 06'!E197</f>
        <v>-</v>
      </c>
      <c r="G196" s="9" t="str">
        <f>'[1]Werklijst 2021 06'!F197</f>
        <v>-</v>
      </c>
      <c r="H196" s="8" t="str">
        <f>'[1]Werklijst 2021 06'!G197</f>
        <v>S</v>
      </c>
      <c r="I196" s="7" t="str">
        <f>'[1]Werklijst 2021 06'!I197</f>
        <v>G</v>
      </c>
      <c r="J196" s="7" t="str">
        <f>'[1]Werklijst 2021 06'!J197</f>
        <v>-</v>
      </c>
      <c r="K196" s="5">
        <f>'[1]Werklijst 2021 06'!L197</f>
        <v>36.1</v>
      </c>
      <c r="L196" s="5">
        <f>'[1]Werklijst 2021 06'!M197</f>
        <v>36.1</v>
      </c>
      <c r="M196" s="5">
        <f>'[1]Werklijst 2021 06'!N197</f>
        <v>36.1</v>
      </c>
      <c r="N196" s="5">
        <f>'[1]Werklijst 2021 06'!P197</f>
        <v>39</v>
      </c>
      <c r="O196" s="5">
        <f>'[1]Werklijst 2021 06'!S197</f>
        <v>0</v>
      </c>
      <c r="P196" s="6" t="str">
        <f>'[1]Werklijst 2021 06'!T197</f>
        <v>-</v>
      </c>
      <c r="Q196" s="3" t="str">
        <f>'[1]Werklijst 2021 06'!U197</f>
        <v>-</v>
      </c>
      <c r="R196" s="5" t="str">
        <f>'[1]Werklijst 2021 06'!V197</f>
        <v>-</v>
      </c>
      <c r="S196" s="4" t="str">
        <f>'[1]Werklijst 2021 06'!W197</f>
        <v>-</v>
      </c>
      <c r="T196" s="3" t="str">
        <f>'[1]Werklijst 2021 06'!X197</f>
        <v>-</v>
      </c>
      <c r="U196" s="2">
        <f>'[1]Werklijst 2021 06'!AC197</f>
        <v>24.44</v>
      </c>
      <c r="V196" s="2" t="str">
        <f>'[1]Werklijst 2021 06'!AD197</f>
        <v/>
      </c>
      <c r="W196" s="2" t="str">
        <f>'[1]Werklijst 2021 06'!AE197</f>
        <v/>
      </c>
      <c r="X196" s="2" t="str">
        <f>'[1]Werklijst 2021 06'!AF197</f>
        <v/>
      </c>
      <c r="Y196" s="2" t="str">
        <f>'[1]Werklijst 2021 06'!AG197</f>
        <v/>
      </c>
      <c r="Z196" s="2" t="str">
        <f>'[1]Werklijst 2021 06'!AM197</f>
        <v/>
      </c>
      <c r="AA196" s="2" t="str">
        <f>'[1]Werklijst 2021 06'!AN197</f>
        <v/>
      </c>
      <c r="AB196" s="2" t="str">
        <f>'[1]Werklijst 2021 06'!AO197</f>
        <v/>
      </c>
      <c r="AC196" s="2" t="str">
        <f>'[1]Werklijst 2021 06'!AP197</f>
        <v/>
      </c>
      <c r="AD196" s="1" t="str">
        <f>+'[1]Werklijst 2021 06'!AQ197</f>
        <v>-</v>
      </c>
    </row>
    <row r="197" spans="1:30" s="11" customFormat="1" x14ac:dyDescent="0.2">
      <c r="A197" s="10">
        <f>'[1]Werklijst 2021 06'!A198</f>
        <v>3620465</v>
      </c>
      <c r="B197" s="3" t="str">
        <f>'[1]Werklijst 2021 06'!B198</f>
        <v>NORANELLE 30µg/150µg 3 x 21</v>
      </c>
      <c r="C197" s="3" t="str">
        <f>'[1]Werklijst 2021 06'!C198</f>
        <v xml:space="preserve">CERES </v>
      </c>
      <c r="D197" s="3">
        <f>'[1]Werklijst 2021 06'!H198</f>
        <v>3</v>
      </c>
      <c r="E197" s="7">
        <f>'[1]Werklijst 2021 06'!D198</f>
        <v>1</v>
      </c>
      <c r="F197" s="7" t="str">
        <f>'[1]Werklijst 2021 06'!E198</f>
        <v>-</v>
      </c>
      <c r="G197" s="9" t="str">
        <f>'[1]Werklijst 2021 06'!F198</f>
        <v>-</v>
      </c>
      <c r="H197" s="8" t="str">
        <f>'[1]Werklijst 2021 06'!G198</f>
        <v>S</v>
      </c>
      <c r="I197" s="7" t="str">
        <f>'[1]Werklijst 2021 06'!I198</f>
        <v>G</v>
      </c>
      <c r="J197" s="7" t="str">
        <f>'[1]Werklijst 2021 06'!J198</f>
        <v>Cx</v>
      </c>
      <c r="K197" s="5">
        <f>'[1]Werklijst 2021 06'!L198</f>
        <v>7.96</v>
      </c>
      <c r="L197" s="5">
        <f>'[1]Werklijst 2021 06'!M198</f>
        <v>7.96</v>
      </c>
      <c r="M197" s="5">
        <f>'[1]Werklijst 2021 06'!N198</f>
        <v>3.6347509999999996</v>
      </c>
      <c r="N197" s="5">
        <f>'[1]Werklijst 2021 06'!P198</f>
        <v>9</v>
      </c>
      <c r="O197" s="5">
        <f>'[1]Werklijst 2021 06'!S198</f>
        <v>0</v>
      </c>
      <c r="P197" s="6" t="str">
        <f>'[1]Werklijst 2021 06'!T198</f>
        <v>7720824</v>
      </c>
      <c r="Q197" s="3" t="str">
        <f>'[1]Werklijst 2021 06'!U198</f>
        <v xml:space="preserve">NORANELLE 30µg/150µg </v>
      </c>
      <c r="R197" s="5" t="str">
        <f>'[1]Werklijst 2021 06'!V198</f>
        <v>MITHRA PHARMACEUTICALS</v>
      </c>
      <c r="S197" s="4" t="str">
        <f>'[1]Werklijst 2021 06'!W198</f>
        <v>21 tabl</v>
      </c>
      <c r="T197" s="3">
        <f>'[1]Werklijst 2021 06'!X198</f>
        <v>1</v>
      </c>
      <c r="U197" s="2">
        <f>'[1]Werklijst 2021 06'!AC198</f>
        <v>9.32</v>
      </c>
      <c r="V197" s="2">
        <f>'[1]Werklijst 2021 06'!AD198</f>
        <v>0.9254</v>
      </c>
      <c r="W197" s="2" t="str">
        <f>'[1]Werklijst 2021 06'!AE198</f>
        <v/>
      </c>
      <c r="X197" s="2">
        <f>'[1]Werklijst 2021 06'!AF198</f>
        <v>0.9254</v>
      </c>
      <c r="Y197" s="2" t="str">
        <f>'[1]Werklijst 2021 06'!AG198</f>
        <v/>
      </c>
      <c r="Z197" s="2">
        <f>'[1]Werklijst 2021 06'!AM198</f>
        <v>0.9254</v>
      </c>
      <c r="AA197" s="2" t="str">
        <f>'[1]Werklijst 2021 06'!AN198</f>
        <v/>
      </c>
      <c r="AB197" s="2">
        <f>'[1]Werklijst 2021 06'!AO198</f>
        <v>0</v>
      </c>
      <c r="AC197" s="2" t="str">
        <f>'[1]Werklijst 2021 06'!AP198</f>
        <v/>
      </c>
      <c r="AD197" s="1" t="str">
        <f>+'[1]Werklijst 2021 06'!AQ198</f>
        <v>-</v>
      </c>
    </row>
    <row r="198" spans="1:30" s="11" customFormat="1" x14ac:dyDescent="0.2">
      <c r="A198" s="10">
        <f>'[1]Werklijst 2021 06'!A199</f>
        <v>3621026</v>
      </c>
      <c r="B198" s="3" t="str">
        <f>'[1]Werklijst 2021 06'!B199</f>
        <v>NORANELLE 30µg/150µg 6 x 21</v>
      </c>
      <c r="C198" s="3" t="str">
        <f>'[1]Werklijst 2021 06'!C199</f>
        <v xml:space="preserve">CERES </v>
      </c>
      <c r="D198" s="3">
        <f>'[1]Werklijst 2021 06'!H199</f>
        <v>6</v>
      </c>
      <c r="E198" s="7">
        <f>'[1]Werklijst 2021 06'!D199</f>
        <v>1</v>
      </c>
      <c r="F198" s="7" t="str">
        <f>'[1]Werklijst 2021 06'!E199</f>
        <v>-</v>
      </c>
      <c r="G198" s="9" t="str">
        <f>'[1]Werklijst 2021 06'!F199</f>
        <v>-</v>
      </c>
      <c r="H198" s="8" t="str">
        <f>'[1]Werklijst 2021 06'!G199</f>
        <v>S</v>
      </c>
      <c r="I198" s="7" t="str">
        <f>'[1]Werklijst 2021 06'!I199</f>
        <v>G</v>
      </c>
      <c r="J198" s="7" t="str">
        <f>'[1]Werklijst 2021 06'!J199</f>
        <v>Cx</v>
      </c>
      <c r="K198" s="5">
        <f>'[1]Werklijst 2021 06'!L199</f>
        <v>10.5</v>
      </c>
      <c r="L198" s="5">
        <f>'[1]Werklijst 2021 06'!M199</f>
        <v>10.5</v>
      </c>
      <c r="M198" s="5">
        <f>'[1]Werklijst 2021 06'!N199</f>
        <v>6.4209219999999991</v>
      </c>
      <c r="N198" s="5">
        <f>'[1]Werklijst 2021 06'!P199</f>
        <v>18</v>
      </c>
      <c r="O198" s="5">
        <f>'[1]Werklijst 2021 06'!S199</f>
        <v>0</v>
      </c>
      <c r="P198" s="6" t="str">
        <f>'[1]Werklijst 2021 06'!T199</f>
        <v>-</v>
      </c>
      <c r="Q198" s="3" t="str">
        <f>'[1]Werklijst 2021 06'!U199</f>
        <v>-</v>
      </c>
      <c r="R198" s="5" t="str">
        <f>'[1]Werklijst 2021 06'!V199</f>
        <v>-</v>
      </c>
      <c r="S198" s="4" t="str">
        <f>'[1]Werklijst 2021 06'!W199</f>
        <v>-</v>
      </c>
      <c r="T198" s="3" t="str">
        <f>'[1]Werklijst 2021 06'!X199</f>
        <v>-</v>
      </c>
      <c r="U198" s="2">
        <f>'[1]Werklijst 2021 06'!AC199</f>
        <v>9.32</v>
      </c>
      <c r="V198" s="2" t="str">
        <f>'[1]Werklijst 2021 06'!AD199</f>
        <v/>
      </c>
      <c r="W198" s="2" t="str">
        <f>'[1]Werklijst 2021 06'!AE199</f>
        <v/>
      </c>
      <c r="X198" s="2" t="str">
        <f>'[1]Werklijst 2021 06'!AF199</f>
        <v/>
      </c>
      <c r="Y198" s="2" t="str">
        <f>'[1]Werklijst 2021 06'!AG199</f>
        <v/>
      </c>
      <c r="Z198" s="2" t="str">
        <f>'[1]Werklijst 2021 06'!AM199</f>
        <v/>
      </c>
      <c r="AA198" s="2" t="str">
        <f>'[1]Werklijst 2021 06'!AN199</f>
        <v/>
      </c>
      <c r="AB198" s="2" t="str">
        <f>'[1]Werklijst 2021 06'!AO199</f>
        <v/>
      </c>
      <c r="AC198" s="2" t="str">
        <f>'[1]Werklijst 2021 06'!AP199</f>
        <v/>
      </c>
      <c r="AD198" s="1" t="str">
        <f>+'[1]Werklijst 2021 06'!AQ199</f>
        <v>-</v>
      </c>
    </row>
    <row r="199" spans="1:30" s="11" customFormat="1" x14ac:dyDescent="0.2">
      <c r="A199" s="10">
        <f>'[1]Werklijst 2021 06'!A200</f>
        <v>3621034</v>
      </c>
      <c r="B199" s="3" t="str">
        <f>'[1]Werklijst 2021 06'!B200</f>
        <v>NORANELLE 30µg/150µg 13 x 21</v>
      </c>
      <c r="C199" s="3" t="str">
        <f>'[1]Werklijst 2021 06'!C200</f>
        <v xml:space="preserve">CERES </v>
      </c>
      <c r="D199" s="3">
        <f>'[1]Werklijst 2021 06'!H200</f>
        <v>13</v>
      </c>
      <c r="E199" s="7">
        <f>'[1]Werklijst 2021 06'!D200</f>
        <v>1</v>
      </c>
      <c r="F199" s="7" t="str">
        <f>'[1]Werklijst 2021 06'!E200</f>
        <v>-</v>
      </c>
      <c r="G199" s="9" t="str">
        <f>'[1]Werklijst 2021 06'!F200</f>
        <v>-</v>
      </c>
      <c r="H199" s="8" t="str">
        <f>'[1]Werklijst 2021 06'!G200</f>
        <v>S</v>
      </c>
      <c r="I199" s="7" t="str">
        <f>'[1]Werklijst 2021 06'!I200</f>
        <v>G</v>
      </c>
      <c r="J199" s="7" t="str">
        <f>'[1]Werklijst 2021 06'!J200</f>
        <v>Cx</v>
      </c>
      <c r="K199" s="5">
        <f>'[1]Werklijst 2021 06'!L200</f>
        <v>16.68</v>
      </c>
      <c r="L199" s="5">
        <f>'[1]Werklijst 2021 06'!M200</f>
        <v>16.68</v>
      </c>
      <c r="M199" s="5">
        <f>'[1]Werklijst 2021 06'!N200</f>
        <v>13.181275999999999</v>
      </c>
      <c r="N199" s="5">
        <f>'[1]Werklijst 2021 06'!P200</f>
        <v>39</v>
      </c>
      <c r="O199" s="5">
        <f>'[1]Werklijst 2021 06'!S200</f>
        <v>0</v>
      </c>
      <c r="P199" s="6" t="str">
        <f>'[1]Werklijst 2021 06'!T200</f>
        <v>-</v>
      </c>
      <c r="Q199" s="3" t="str">
        <f>'[1]Werklijst 2021 06'!U200</f>
        <v>-</v>
      </c>
      <c r="R199" s="5" t="str">
        <f>'[1]Werklijst 2021 06'!V200</f>
        <v>-</v>
      </c>
      <c r="S199" s="4" t="str">
        <f>'[1]Werklijst 2021 06'!W200</f>
        <v>-</v>
      </c>
      <c r="T199" s="3" t="str">
        <f>'[1]Werklijst 2021 06'!X200</f>
        <v>-</v>
      </c>
      <c r="U199" s="2">
        <f>'[1]Werklijst 2021 06'!AC200</f>
        <v>9.32</v>
      </c>
      <c r="V199" s="2" t="str">
        <f>'[1]Werklijst 2021 06'!AD200</f>
        <v/>
      </c>
      <c r="W199" s="2" t="str">
        <f>'[1]Werklijst 2021 06'!AE200</f>
        <v/>
      </c>
      <c r="X199" s="2" t="str">
        <f>'[1]Werklijst 2021 06'!AF200</f>
        <v/>
      </c>
      <c r="Y199" s="2" t="str">
        <f>'[1]Werklijst 2021 06'!AG200</f>
        <v/>
      </c>
      <c r="Z199" s="2" t="str">
        <f>'[1]Werklijst 2021 06'!AM200</f>
        <v/>
      </c>
      <c r="AA199" s="2" t="str">
        <f>'[1]Werklijst 2021 06'!AN200</f>
        <v/>
      </c>
      <c r="AB199" s="2" t="str">
        <f>'[1]Werklijst 2021 06'!AO200</f>
        <v/>
      </c>
      <c r="AC199" s="2" t="str">
        <f>'[1]Werklijst 2021 06'!AP200</f>
        <v/>
      </c>
      <c r="AD199" s="1" t="str">
        <f>+'[1]Werklijst 2021 06'!AQ200</f>
        <v>-</v>
      </c>
    </row>
    <row r="200" spans="1:30" s="11" customFormat="1" x14ac:dyDescent="0.2">
      <c r="A200" s="10">
        <f>'[1]Werklijst 2021 06'!A201</f>
        <v>3532934</v>
      </c>
      <c r="B200" s="3" t="str">
        <f>'[1]Werklijst 2021 06'!B201</f>
        <v>NORANELLE 3 x 21</v>
      </c>
      <c r="C200" s="3" t="str">
        <f>'[1]Werklijst 2021 06'!C201</f>
        <v>IMPEXECO</v>
      </c>
      <c r="D200" s="3">
        <f>'[1]Werklijst 2021 06'!H201</f>
        <v>3</v>
      </c>
      <c r="E200" s="7" t="str">
        <f>'[1]Werklijst 2021 06'!D201</f>
        <v>-</v>
      </c>
      <c r="F200" s="7" t="str">
        <f>'[1]Werklijst 2021 06'!E201</f>
        <v>-</v>
      </c>
      <c r="G200" s="9" t="str">
        <f>'[1]Werklijst 2021 06'!F201</f>
        <v>-</v>
      </c>
      <c r="H200" s="8" t="str">
        <f>'[1]Werklijst 2021 06'!G201</f>
        <v>S</v>
      </c>
      <c r="I200" s="7" t="str">
        <f>'[1]Werklijst 2021 06'!I201</f>
        <v>-</v>
      </c>
      <c r="J200" s="7" t="str">
        <f>'[1]Werklijst 2021 06'!J201</f>
        <v>-</v>
      </c>
      <c r="K200" s="5">
        <f>'[1]Werklijst 2021 06'!L201</f>
        <v>13.02</v>
      </c>
      <c r="L200" s="5">
        <f>'[1]Werklijst 2021 06'!M201</f>
        <v>13.02</v>
      </c>
      <c r="M200" s="5">
        <f>'[1]Werklijst 2021 06'!N201</f>
        <v>13.02</v>
      </c>
      <c r="N200" s="5">
        <f>'[1]Werklijst 2021 06'!P201</f>
        <v>9</v>
      </c>
      <c r="O200" s="5">
        <f>'[1]Werklijst 2021 06'!S201</f>
        <v>4.0199999999999996</v>
      </c>
      <c r="P200" s="6" t="str">
        <f>'[1]Werklijst 2021 06'!T201</f>
        <v>7709884</v>
      </c>
      <c r="Q200" s="3" t="str">
        <f>'[1]Werklijst 2021 06'!U201</f>
        <v xml:space="preserve">NORANELLE </v>
      </c>
      <c r="R200" s="5" t="str">
        <f>'[1]Werklijst 2021 06'!V201</f>
        <v>IMPEXECO</v>
      </c>
      <c r="S200" s="4" t="str">
        <f>'[1]Werklijst 2021 06'!W201</f>
        <v>21 tabl</v>
      </c>
      <c r="T200" s="3">
        <f>'[1]Werklijst 2021 06'!X201</f>
        <v>1</v>
      </c>
      <c r="U200" s="2">
        <f>'[1]Werklijst 2021 06'!AC201</f>
        <v>24.44</v>
      </c>
      <c r="V200" s="2">
        <f>'[1]Werklijst 2021 06'!AD201</f>
        <v>2.4262000000000001</v>
      </c>
      <c r="W200" s="2" t="str">
        <f>'[1]Werklijst 2021 06'!AE201</f>
        <v/>
      </c>
      <c r="X200" s="2">
        <f>'[1]Werklijst 2021 06'!AF201</f>
        <v>2.4262000000000001</v>
      </c>
      <c r="Y200" s="2" t="str">
        <f>'[1]Werklijst 2021 06'!AG201</f>
        <v/>
      </c>
      <c r="Z200" s="2">
        <f>'[1]Werklijst 2021 06'!AM201</f>
        <v>2.4262000000000001</v>
      </c>
      <c r="AA200" s="2" t="str">
        <f>'[1]Werklijst 2021 06'!AN201</f>
        <v/>
      </c>
      <c r="AB200" s="2">
        <f>'[1]Werklijst 2021 06'!AO201</f>
        <v>0</v>
      </c>
      <c r="AC200" s="2" t="str">
        <f>'[1]Werklijst 2021 06'!AP201</f>
        <v/>
      </c>
      <c r="AD200" s="1" t="str">
        <f>+'[1]Werklijst 2021 06'!AQ201</f>
        <v>-</v>
      </c>
    </row>
    <row r="201" spans="1:30" s="11" customFormat="1" x14ac:dyDescent="0.2">
      <c r="A201" s="10">
        <f>'[1]Werklijst 2021 06'!A202</f>
        <v>3532918</v>
      </c>
      <c r="B201" s="3" t="str">
        <f>'[1]Werklijst 2021 06'!B202</f>
        <v>NORANELLE 6 x 21</v>
      </c>
      <c r="C201" s="3" t="str">
        <f>'[1]Werklijst 2021 06'!C202</f>
        <v>IMPEXECO</v>
      </c>
      <c r="D201" s="3">
        <f>'[1]Werklijst 2021 06'!H202</f>
        <v>6</v>
      </c>
      <c r="E201" s="7" t="str">
        <f>'[1]Werklijst 2021 06'!D202</f>
        <v>-</v>
      </c>
      <c r="F201" s="7" t="str">
        <f>'[1]Werklijst 2021 06'!E202</f>
        <v>-</v>
      </c>
      <c r="G201" s="9" t="str">
        <f>'[1]Werklijst 2021 06'!F202</f>
        <v>-</v>
      </c>
      <c r="H201" s="8" t="str">
        <f>'[1]Werklijst 2021 06'!G202</f>
        <v>S</v>
      </c>
      <c r="I201" s="7" t="str">
        <f>'[1]Werklijst 2021 06'!I202</f>
        <v>-</v>
      </c>
      <c r="J201" s="7" t="str">
        <f>'[1]Werklijst 2021 06'!J202</f>
        <v>-</v>
      </c>
      <c r="K201" s="5">
        <f>'[1]Werklijst 2021 06'!L202</f>
        <v>20.83</v>
      </c>
      <c r="L201" s="5">
        <f>'[1]Werklijst 2021 06'!M202</f>
        <v>20.83</v>
      </c>
      <c r="M201" s="5">
        <f>'[1]Werklijst 2021 06'!N202</f>
        <v>20.83</v>
      </c>
      <c r="N201" s="5">
        <f>'[1]Werklijst 2021 06'!P202</f>
        <v>18</v>
      </c>
      <c r="O201" s="5">
        <f>'[1]Werklijst 2021 06'!S202</f>
        <v>2.8299999999999983</v>
      </c>
      <c r="P201" s="6" t="str">
        <f>'[1]Werklijst 2021 06'!T202</f>
        <v>-</v>
      </c>
      <c r="Q201" s="3" t="str">
        <f>'[1]Werklijst 2021 06'!U202</f>
        <v>-</v>
      </c>
      <c r="R201" s="5" t="str">
        <f>'[1]Werklijst 2021 06'!V202</f>
        <v>-</v>
      </c>
      <c r="S201" s="4" t="str">
        <f>'[1]Werklijst 2021 06'!W202</f>
        <v>-</v>
      </c>
      <c r="T201" s="3" t="str">
        <f>'[1]Werklijst 2021 06'!X202</f>
        <v>-</v>
      </c>
      <c r="U201" s="2">
        <f>'[1]Werklijst 2021 06'!AC202</f>
        <v>24.44</v>
      </c>
      <c r="V201" s="2" t="str">
        <f>'[1]Werklijst 2021 06'!AD202</f>
        <v/>
      </c>
      <c r="W201" s="2" t="str">
        <f>'[1]Werklijst 2021 06'!AE202</f>
        <v/>
      </c>
      <c r="X201" s="2" t="str">
        <f>'[1]Werklijst 2021 06'!AF202</f>
        <v/>
      </c>
      <c r="Y201" s="2" t="str">
        <f>'[1]Werklijst 2021 06'!AG202</f>
        <v/>
      </c>
      <c r="Z201" s="2" t="str">
        <f>'[1]Werklijst 2021 06'!AM202</f>
        <v/>
      </c>
      <c r="AA201" s="2" t="str">
        <f>'[1]Werklijst 2021 06'!AN202</f>
        <v/>
      </c>
      <c r="AB201" s="2" t="str">
        <f>'[1]Werklijst 2021 06'!AO202</f>
        <v/>
      </c>
      <c r="AC201" s="2" t="str">
        <f>'[1]Werklijst 2021 06'!AP202</f>
        <v/>
      </c>
      <c r="AD201" s="1" t="str">
        <f>+'[1]Werklijst 2021 06'!AQ202</f>
        <v>-</v>
      </c>
    </row>
    <row r="202" spans="1:30" s="11" customFormat="1" x14ac:dyDescent="0.2">
      <c r="A202" s="10">
        <f>'[1]Werklijst 2021 06'!A203</f>
        <v>3532926</v>
      </c>
      <c r="B202" s="3" t="str">
        <f>'[1]Werklijst 2021 06'!B203</f>
        <v>NORANELLE 13 x 21</v>
      </c>
      <c r="C202" s="3" t="str">
        <f>'[1]Werklijst 2021 06'!C203</f>
        <v>IMPEXECO</v>
      </c>
      <c r="D202" s="3">
        <f>'[1]Werklijst 2021 06'!H203</f>
        <v>13</v>
      </c>
      <c r="E202" s="7" t="str">
        <f>'[1]Werklijst 2021 06'!D203</f>
        <v>-</v>
      </c>
      <c r="F202" s="7" t="str">
        <f>'[1]Werklijst 2021 06'!E203</f>
        <v>-</v>
      </c>
      <c r="G202" s="9" t="str">
        <f>'[1]Werklijst 2021 06'!F203</f>
        <v>-</v>
      </c>
      <c r="H202" s="8" t="str">
        <f>'[1]Werklijst 2021 06'!G203</f>
        <v>S</v>
      </c>
      <c r="I202" s="7" t="str">
        <f>'[1]Werklijst 2021 06'!I203</f>
        <v>-</v>
      </c>
      <c r="J202" s="7" t="str">
        <f>'[1]Werklijst 2021 06'!J203</f>
        <v>-</v>
      </c>
      <c r="K202" s="5">
        <f>'[1]Werklijst 2021 06'!L203</f>
        <v>36.1</v>
      </c>
      <c r="L202" s="5">
        <f>'[1]Werklijst 2021 06'!M203</f>
        <v>36.1</v>
      </c>
      <c r="M202" s="5">
        <f>'[1]Werklijst 2021 06'!N203</f>
        <v>36.1</v>
      </c>
      <c r="N202" s="5">
        <f>'[1]Werklijst 2021 06'!P203</f>
        <v>39</v>
      </c>
      <c r="O202" s="5">
        <f>'[1]Werklijst 2021 06'!S203</f>
        <v>0</v>
      </c>
      <c r="P202" s="6" t="str">
        <f>'[1]Werklijst 2021 06'!T203</f>
        <v>-</v>
      </c>
      <c r="Q202" s="3" t="str">
        <f>'[1]Werklijst 2021 06'!U203</f>
        <v>-</v>
      </c>
      <c r="R202" s="5" t="str">
        <f>'[1]Werklijst 2021 06'!V203</f>
        <v>-</v>
      </c>
      <c r="S202" s="4" t="str">
        <f>'[1]Werklijst 2021 06'!W203</f>
        <v>-</v>
      </c>
      <c r="T202" s="3" t="str">
        <f>'[1]Werklijst 2021 06'!X203</f>
        <v>-</v>
      </c>
      <c r="U202" s="2">
        <f>'[1]Werklijst 2021 06'!AC203</f>
        <v>24.44</v>
      </c>
      <c r="V202" s="2" t="str">
        <f>'[1]Werklijst 2021 06'!AD203</f>
        <v/>
      </c>
      <c r="W202" s="2" t="str">
        <f>'[1]Werklijst 2021 06'!AE203</f>
        <v/>
      </c>
      <c r="X202" s="2" t="str">
        <f>'[1]Werklijst 2021 06'!AF203</f>
        <v/>
      </c>
      <c r="Y202" s="2" t="str">
        <f>'[1]Werklijst 2021 06'!AG203</f>
        <v/>
      </c>
      <c r="Z202" s="2" t="str">
        <f>'[1]Werklijst 2021 06'!AM203</f>
        <v/>
      </c>
      <c r="AA202" s="2" t="str">
        <f>'[1]Werklijst 2021 06'!AN203</f>
        <v/>
      </c>
      <c r="AB202" s="2" t="str">
        <f>'[1]Werklijst 2021 06'!AO203</f>
        <v/>
      </c>
      <c r="AC202" s="2" t="str">
        <f>'[1]Werklijst 2021 06'!AP203</f>
        <v/>
      </c>
      <c r="AD202" s="1" t="str">
        <f>+'[1]Werklijst 2021 06'!AQ203</f>
        <v>-</v>
      </c>
    </row>
    <row r="203" spans="1:30" s="11" customFormat="1" x14ac:dyDescent="0.2">
      <c r="A203" s="10">
        <f>'[1]Werklijst 2021 06'!A204</f>
        <v>2263291</v>
      </c>
      <c r="B203" s="3" t="str">
        <f>'[1]Werklijst 2021 06'!B204</f>
        <v>NORLEVO COMP 1</v>
      </c>
      <c r="C203" s="3" t="str">
        <f>'[1]Werklijst 2021 06'!C204</f>
        <v>HRA PHARMA BENELUX</v>
      </c>
      <c r="D203" s="3">
        <f>'[1]Werklijst 2021 06'!H204</f>
        <v>3</v>
      </c>
      <c r="E203" s="7" t="str">
        <f>'[1]Werklijst 2021 06'!D204</f>
        <v>-</v>
      </c>
      <c r="F203" s="7" t="str">
        <f>'[1]Werklijst 2021 06'!E204</f>
        <v>-</v>
      </c>
      <c r="G203" s="9" t="str">
        <f>'[1]Werklijst 2021 06'!F204</f>
        <v>N</v>
      </c>
      <c r="H203" s="8" t="str">
        <f>'[1]Werklijst 2021 06'!G204</f>
        <v>S</v>
      </c>
      <c r="I203" s="7" t="str">
        <f>'[1]Werklijst 2021 06'!I204</f>
        <v>-</v>
      </c>
      <c r="J203" s="7" t="str">
        <f>'[1]Werklijst 2021 06'!J204</f>
        <v>-</v>
      </c>
      <c r="K203" s="5">
        <f>'[1]Werklijst 2021 06'!L204</f>
        <v>9.85</v>
      </c>
      <c r="L203" s="5">
        <f>'[1]Werklijst 2021 06'!M204</f>
        <v>9.85</v>
      </c>
      <c r="M203" s="5">
        <f>'[1]Werklijst 2021 06'!N204</f>
        <v>9.85</v>
      </c>
      <c r="N203" s="5">
        <f>'[1]Werklijst 2021 06'!P204</f>
        <v>9</v>
      </c>
      <c r="O203" s="5">
        <f>'[1]Werklijst 2021 06'!S204</f>
        <v>0.84999999999999964</v>
      </c>
      <c r="P203" s="6">
        <f>'[1]Werklijst 2021 06'!T204</f>
        <v>7704927</v>
      </c>
      <c r="Q203" s="3" t="str">
        <f>'[1]Werklijst 2021 06'!U204</f>
        <v>NORLEVO COMP 1</v>
      </c>
      <c r="R203" s="5" t="str">
        <f>'[1]Werklijst 2021 06'!V204</f>
        <v>BESINS</v>
      </c>
      <c r="S203" s="4" t="str">
        <f>'[1]Werklijst 2021 06'!W204</f>
        <v>1 comp</v>
      </c>
      <c r="T203" s="3">
        <f>'[1]Werklijst 2021 06'!X204</f>
        <v>3</v>
      </c>
      <c r="U203" s="2">
        <f>'[1]Werklijst 2021 06'!AC204</f>
        <v>5.57</v>
      </c>
      <c r="V203" s="2">
        <f>'[1]Werklijst 2021 06'!AD204</f>
        <v>7.19</v>
      </c>
      <c r="W203" s="2" t="str">
        <f>'[1]Werklijst 2021 06'!AE204</f>
        <v/>
      </c>
      <c r="X203" s="2">
        <f>'[1]Werklijst 2021 06'!AF204</f>
        <v>7.19</v>
      </c>
      <c r="Y203" s="2" t="str">
        <f>'[1]Werklijst 2021 06'!AG204</f>
        <v/>
      </c>
      <c r="Z203" s="2">
        <f>'[1]Werklijst 2021 06'!AM204</f>
        <v>7.19</v>
      </c>
      <c r="AA203" s="2" t="str">
        <f>'[1]Werklijst 2021 06'!AN204</f>
        <v/>
      </c>
      <c r="AB203" s="2">
        <f>'[1]Werklijst 2021 06'!AO204</f>
        <v>0</v>
      </c>
      <c r="AC203" s="2" t="str">
        <f>'[1]Werklijst 2021 06'!AP204</f>
        <v/>
      </c>
      <c r="AD203" s="1" t="str">
        <f>+'[1]Werklijst 2021 06'!AQ204</f>
        <v>-</v>
      </c>
    </row>
    <row r="204" spans="1:30" s="13" customFormat="1" x14ac:dyDescent="0.2">
      <c r="A204" s="23" t="str">
        <f>'[1]Werklijst 2021 06'!A205</f>
        <v>0132613</v>
      </c>
      <c r="B204" s="16" t="str">
        <f>'[1]Werklijst 2021 06'!B205</f>
        <v>NOVA T STERILET INTRA-UTERIN</v>
      </c>
      <c r="C204" s="16" t="str">
        <f>'[1]Werklijst 2021 06'!C205</f>
        <v>SCHERING</v>
      </c>
      <c r="D204" s="16">
        <f>'[1]Werklijst 2021 06'!H205</f>
        <v>60</v>
      </c>
      <c r="E204" s="20" t="str">
        <f>'[1]Werklijst 2021 06'!D205</f>
        <v>-</v>
      </c>
      <c r="F204" s="20" t="str">
        <f>'[1]Werklijst 2021 06'!E205</f>
        <v>I</v>
      </c>
      <c r="G204" s="22" t="str">
        <f>'[1]Werklijst 2021 06'!F205</f>
        <v>-</v>
      </c>
      <c r="H204" s="21" t="str">
        <f>'[1]Werklijst 2021 06'!G205</f>
        <v>M</v>
      </c>
      <c r="I204" s="20" t="str">
        <f>'[1]Werklijst 2021 06'!I205</f>
        <v>-</v>
      </c>
      <c r="J204" s="20" t="str">
        <f>'[1]Werklijst 2021 06'!J205</f>
        <v>-</v>
      </c>
      <c r="K204" s="18">
        <f>'[1]Werklijst 2021 06'!L205</f>
        <v>17.600000000000001</v>
      </c>
      <c r="L204" s="18">
        <f>'[1]Werklijst 2021 06'!M205</f>
        <v>17.600000000000001</v>
      </c>
      <c r="M204" s="18">
        <f>'[1]Werklijst 2021 06'!N205</f>
        <v>17.600000000000001</v>
      </c>
      <c r="N204" s="18">
        <f>'[1]Werklijst 2021 06'!P205</f>
        <v>180</v>
      </c>
      <c r="O204" s="18">
        <f>'[1]Werklijst 2021 06'!S205</f>
        <v>0</v>
      </c>
      <c r="P204" s="19">
        <f>'[1]Werklijst 2021 06'!T205</f>
        <v>7704935</v>
      </c>
      <c r="Q204" s="16" t="str">
        <f>'[1]Werklijst 2021 06'!U205</f>
        <v>NOVA T STERILET INTRA-UTERIN</v>
      </c>
      <c r="R204" s="18" t="str">
        <f>'[1]Werklijst 2021 06'!V205</f>
        <v>SCHERING</v>
      </c>
      <c r="S204" s="17" t="str">
        <f>'[1]Werklijst 2021 06'!W205</f>
        <v>1 IUD</v>
      </c>
      <c r="T204" s="16">
        <f>'[1]Werklijst 2021 06'!X205</f>
        <v>60</v>
      </c>
      <c r="U204" s="15">
        <f>'[1]Werklijst 2021 06'!AC205</f>
        <v>8.7200000000000006</v>
      </c>
      <c r="V204" s="15">
        <f>'[1]Werklijst 2021 06'!AD205</f>
        <v>11.25</v>
      </c>
      <c r="W204" s="15">
        <f>'[1]Werklijst 2021 06'!AE205</f>
        <v>9.24</v>
      </c>
      <c r="X204" s="15">
        <f>'[1]Werklijst 2021 06'!AF205</f>
        <v>11.25</v>
      </c>
      <c r="Y204" s="15">
        <f>'[1]Werklijst 2021 06'!AG205</f>
        <v>9.24</v>
      </c>
      <c r="Z204" s="15">
        <f>'[1]Werklijst 2021 06'!AM205</f>
        <v>11.25</v>
      </c>
      <c r="AA204" s="15">
        <f>'[1]Werklijst 2021 06'!AN205</f>
        <v>9.24</v>
      </c>
      <c r="AB204" s="15">
        <f>'[1]Werklijst 2021 06'!AO205</f>
        <v>0</v>
      </c>
      <c r="AC204" s="15">
        <f>'[1]Werklijst 2021 06'!AP205</f>
        <v>0</v>
      </c>
      <c r="AD204" s="14" t="str">
        <f>+'[1]Werklijst 2021 06'!AQ205</f>
        <v>correction technique prijs/prix **</v>
      </c>
    </row>
    <row r="205" spans="1:30" s="13" customFormat="1" x14ac:dyDescent="0.2">
      <c r="A205" s="23">
        <f>'[1]Werklijst 2021 06'!A206</f>
        <v>3652104</v>
      </c>
      <c r="B205" s="16" t="str">
        <f>'[1]Werklijst 2021 06'!B206</f>
        <v>NUVARING 1 anneau vaginal + 1 applicateur</v>
      </c>
      <c r="C205" s="16" t="str">
        <f>'[1]Werklijst 2021 06'!C206</f>
        <v>Organon Belgium BV</v>
      </c>
      <c r="D205" s="16">
        <f>'[1]Werklijst 2021 06'!H206</f>
        <v>1</v>
      </c>
      <c r="E205" s="20" t="str">
        <f>'[1]Werklijst 2021 06'!D206</f>
        <v>-</v>
      </c>
      <c r="F205" s="20" t="str">
        <f>'[1]Werklijst 2021 06'!E206</f>
        <v>-</v>
      </c>
      <c r="G205" s="22" t="str">
        <f>'[1]Werklijst 2021 06'!F206</f>
        <v>-</v>
      </c>
      <c r="H205" s="21" t="str">
        <f>'[1]Werklijst 2021 06'!G206</f>
        <v>S</v>
      </c>
      <c r="I205" s="20" t="str">
        <f>'[1]Werklijst 2021 06'!I206</f>
        <v>-</v>
      </c>
      <c r="J205" s="20" t="str">
        <f>'[1]Werklijst 2021 06'!J206</f>
        <v>-</v>
      </c>
      <c r="K205" s="18">
        <f>'[1]Werklijst 2021 06'!L206</f>
        <v>17.95</v>
      </c>
      <c r="L205" s="18">
        <f>'[1]Werklijst 2021 06'!M206</f>
        <v>17.95</v>
      </c>
      <c r="M205" s="18">
        <f>'[1]Werklijst 2021 06'!N206</f>
        <v>17.95</v>
      </c>
      <c r="N205" s="18">
        <f>'[1]Werklijst 2021 06'!P206</f>
        <v>3</v>
      </c>
      <c r="O205" s="18">
        <f>'[1]Werklijst 2021 06'!S206</f>
        <v>14.95</v>
      </c>
      <c r="P205" s="19">
        <f>'[1]Werklijst 2021 06'!T206</f>
        <v>7704943</v>
      </c>
      <c r="Q205" s="16" t="str">
        <f>'[1]Werklijst 2021 06'!U206</f>
        <v>NUVARING ANNEAU VAGINAL SACHET 1X1</v>
      </c>
      <c r="R205" s="18" t="str">
        <f>'[1]Werklijst 2021 06'!V206</f>
        <v>MSD BELGIUM</v>
      </c>
      <c r="S205" s="17" t="str">
        <f>'[1]Werklijst 2021 06'!W206</f>
        <v>1 ring + 1 appplicateur</v>
      </c>
      <c r="T205" s="16">
        <f>'[1]Werklijst 2021 06'!X206</f>
        <v>1</v>
      </c>
      <c r="U205" s="15">
        <f>'[1]Werklijst 2021 06'!AC206</f>
        <v>27.71</v>
      </c>
      <c r="V205" s="15">
        <f>'[1]Werklijst 2021 06'!AD206</f>
        <v>11.92</v>
      </c>
      <c r="W205" s="15" t="str">
        <f>'[1]Werklijst 2021 06'!AE206</f>
        <v/>
      </c>
      <c r="X205" s="15">
        <f>'[1]Werklijst 2021 06'!AF206</f>
        <v>11.92</v>
      </c>
      <c r="Y205" s="15" t="str">
        <f>'[1]Werklijst 2021 06'!AG206</f>
        <v/>
      </c>
      <c r="Z205" s="15">
        <f>'[1]Werklijst 2021 06'!AM206</f>
        <v>3</v>
      </c>
      <c r="AA205" s="15" t="str">
        <f>'[1]Werklijst 2021 06'!AN206</f>
        <v/>
      </c>
      <c r="AB205" s="15">
        <f>'[1]Werklijst 2021 06'!AO206</f>
        <v>8.92</v>
      </c>
      <c r="AC205" s="15" t="str">
        <f>'[1]Werklijst 2021 06'!AP206</f>
        <v/>
      </c>
      <c r="AD205" s="14" t="str">
        <f>+'[1]Werklijst 2021 06'!AQ206</f>
        <v>-</v>
      </c>
    </row>
    <row r="206" spans="1:30" s="13" customFormat="1" x14ac:dyDescent="0.2">
      <c r="A206" s="23">
        <f>'[1]Werklijst 2021 06'!A207</f>
        <v>3652096</v>
      </c>
      <c r="B206" s="16" t="str">
        <f>'[1]Werklijst 2021 06'!B207</f>
        <v>NUVARING 3 x (1 anneau vaginal + 1 applicateur)</v>
      </c>
      <c r="C206" s="16" t="str">
        <f>'[1]Werklijst 2021 06'!C207</f>
        <v>Organon Belgium BV</v>
      </c>
      <c r="D206" s="16">
        <f>'[1]Werklijst 2021 06'!H207</f>
        <v>3</v>
      </c>
      <c r="E206" s="20" t="str">
        <f>'[1]Werklijst 2021 06'!D207</f>
        <v>-</v>
      </c>
      <c r="F206" s="20" t="str">
        <f>'[1]Werklijst 2021 06'!E207</f>
        <v>-</v>
      </c>
      <c r="G206" s="22" t="str">
        <f>'[1]Werklijst 2021 06'!F207</f>
        <v>-</v>
      </c>
      <c r="H206" s="21" t="str">
        <f>'[1]Werklijst 2021 06'!G207</f>
        <v>S</v>
      </c>
      <c r="I206" s="20" t="str">
        <f>'[1]Werklijst 2021 06'!I207</f>
        <v>-</v>
      </c>
      <c r="J206" s="20" t="str">
        <f>'[1]Werklijst 2021 06'!J207</f>
        <v>-</v>
      </c>
      <c r="K206" s="18">
        <f>'[1]Werklijst 2021 06'!L207</f>
        <v>39.57</v>
      </c>
      <c r="L206" s="18">
        <f>'[1]Werklijst 2021 06'!M207</f>
        <v>39.57</v>
      </c>
      <c r="M206" s="18">
        <f>'[1]Werklijst 2021 06'!N207</f>
        <v>39.57</v>
      </c>
      <c r="N206" s="18">
        <f>'[1]Werklijst 2021 06'!P207</f>
        <v>9</v>
      </c>
      <c r="O206" s="18">
        <f>'[1]Werklijst 2021 06'!S207</f>
        <v>30.57</v>
      </c>
      <c r="P206" s="19" t="str">
        <f>'[1]Werklijst 2021 06'!T207</f>
        <v>-</v>
      </c>
      <c r="Q206" s="16" t="str">
        <f>'[1]Werklijst 2021 06'!U207</f>
        <v>-</v>
      </c>
      <c r="R206" s="18" t="str">
        <f>'[1]Werklijst 2021 06'!V207</f>
        <v>-</v>
      </c>
      <c r="S206" s="17" t="str">
        <f>'[1]Werklijst 2021 06'!W207</f>
        <v>-</v>
      </c>
      <c r="T206" s="16" t="str">
        <f>'[1]Werklijst 2021 06'!X207</f>
        <v>-</v>
      </c>
      <c r="U206" s="15">
        <f>'[1]Werklijst 2021 06'!AC207</f>
        <v>27.71</v>
      </c>
      <c r="V206" s="15" t="str">
        <f>'[1]Werklijst 2021 06'!AD207</f>
        <v/>
      </c>
      <c r="W206" s="15" t="str">
        <f>'[1]Werklijst 2021 06'!AE207</f>
        <v/>
      </c>
      <c r="X206" s="15" t="str">
        <f>'[1]Werklijst 2021 06'!AF207</f>
        <v/>
      </c>
      <c r="Y206" s="15" t="str">
        <f>'[1]Werklijst 2021 06'!AG207</f>
        <v/>
      </c>
      <c r="Z206" s="15" t="str">
        <f>'[1]Werklijst 2021 06'!AM207</f>
        <v/>
      </c>
      <c r="AA206" s="15" t="str">
        <f>'[1]Werklijst 2021 06'!AN207</f>
        <v/>
      </c>
      <c r="AB206" s="15" t="str">
        <f>'[1]Werklijst 2021 06'!AO207</f>
        <v/>
      </c>
      <c r="AC206" s="15" t="str">
        <f>'[1]Werklijst 2021 06'!AP207</f>
        <v/>
      </c>
      <c r="AD206" s="14" t="str">
        <f>+'[1]Werklijst 2021 06'!AQ207</f>
        <v>-</v>
      </c>
    </row>
    <row r="207" spans="1:30" s="11" customFormat="1" x14ac:dyDescent="0.2">
      <c r="A207" s="10">
        <f>'[1]Werklijst 2021 06'!A208</f>
        <v>3734860</v>
      </c>
      <c r="B207" s="3" t="str">
        <f>'[1]Werklijst 2021 06'!B208</f>
        <v>OEDIEN 2 mg/0,03 mg 3x28</v>
      </c>
      <c r="C207" s="3" t="str">
        <f>'[1]Werklijst 2021 06'!C208</f>
        <v>LABORATOIRES BAILLEUL</v>
      </c>
      <c r="D207" s="3">
        <f>'[1]Werklijst 2021 06'!H208</f>
        <v>3</v>
      </c>
      <c r="E207" s="7" t="str">
        <f>'[1]Werklijst 2021 06'!D208</f>
        <v>-</v>
      </c>
      <c r="F207" s="7" t="str">
        <f>'[1]Werklijst 2021 06'!E208</f>
        <v>-</v>
      </c>
      <c r="G207" s="9" t="str">
        <f>'[1]Werklijst 2021 06'!F208</f>
        <v>-</v>
      </c>
      <c r="H207" s="8" t="str">
        <f>'[1]Werklijst 2021 06'!G208</f>
        <v>S</v>
      </c>
      <c r="I207" s="7" t="str">
        <f>'[1]Werklijst 2021 06'!I208</f>
        <v>G</v>
      </c>
      <c r="J207" s="7" t="str">
        <f>'[1]Werklijst 2021 06'!J208</f>
        <v>-</v>
      </c>
      <c r="K207" s="5">
        <f>'[1]Werklijst 2021 06'!L208</f>
        <v>16.670000000000002</v>
      </c>
      <c r="L207" s="5">
        <f>'[1]Werklijst 2021 06'!M208</f>
        <v>16.670000000000002</v>
      </c>
      <c r="M207" s="5">
        <f>'[1]Werklijst 2021 06'!N208</f>
        <v>16.670000000000002</v>
      </c>
      <c r="N207" s="5">
        <f>'[1]Werklijst 2021 06'!P208</f>
        <v>9</v>
      </c>
      <c r="O207" s="5">
        <f>'[1]Werklijst 2021 06'!S208</f>
        <v>7.6700000000000017</v>
      </c>
      <c r="P207" s="6" t="str">
        <f>'[1]Werklijst 2021 06'!T208</f>
        <v>7710015</v>
      </c>
      <c r="Q207" s="3" t="str">
        <f>'[1]Werklijst 2021 06'!U208</f>
        <v>OEDIEN 2 mg/0,03 mg</v>
      </c>
      <c r="R207" s="5" t="str">
        <f>'[1]Werklijst 2021 06'!V208</f>
        <v>LABORATOIRES BAILLEUL</v>
      </c>
      <c r="S207" s="4" t="str">
        <f>'[1]Werklijst 2021 06'!W208</f>
        <v>28 comp</v>
      </c>
      <c r="T207" s="3">
        <f>'[1]Werklijst 2021 06'!X208</f>
        <v>1</v>
      </c>
      <c r="U207" s="2">
        <f>'[1]Werklijst 2021 06'!AC208</f>
        <v>37.75</v>
      </c>
      <c r="V207" s="2">
        <f>'[1]Werklijst 2021 06'!AD208</f>
        <v>3.6254</v>
      </c>
      <c r="W207" s="2" t="str">
        <f>'[1]Werklijst 2021 06'!AE208</f>
        <v/>
      </c>
      <c r="X207" s="2">
        <f>'[1]Werklijst 2021 06'!AF208</f>
        <v>3.6254</v>
      </c>
      <c r="Y207" s="2" t="str">
        <f>'[1]Werklijst 2021 06'!AG208</f>
        <v/>
      </c>
      <c r="Z207" s="2">
        <f>'[1]Werklijst 2021 06'!AM208</f>
        <v>3</v>
      </c>
      <c r="AA207" s="2" t="str">
        <f>'[1]Werklijst 2021 06'!AN208</f>
        <v/>
      </c>
      <c r="AB207" s="2">
        <f>'[1]Werklijst 2021 06'!AO208</f>
        <v>0.62539999999999996</v>
      </c>
      <c r="AC207" s="2" t="str">
        <f>'[1]Werklijst 2021 06'!AP208</f>
        <v/>
      </c>
      <c r="AD207" s="1" t="str">
        <f>+'[1]Werklijst 2021 06'!AQ208</f>
        <v>-</v>
      </c>
    </row>
    <row r="208" spans="1:30" s="11" customFormat="1" x14ac:dyDescent="0.2">
      <c r="A208" s="10">
        <f>'[1]Werklijst 2021 06'!A209</f>
        <v>3734852</v>
      </c>
      <c r="B208" s="3" t="str">
        <f>'[1]Werklijst 2021 06'!B209</f>
        <v>OEDIEN 2 mg/0,03 mg 6x28</v>
      </c>
      <c r="C208" s="3" t="str">
        <f>'[1]Werklijst 2021 06'!C209</f>
        <v>LABORATOIRES BAILLEUL</v>
      </c>
      <c r="D208" s="3">
        <f>'[1]Werklijst 2021 06'!H209</f>
        <v>6</v>
      </c>
      <c r="E208" s="7" t="str">
        <f>'[1]Werklijst 2021 06'!D209</f>
        <v>-</v>
      </c>
      <c r="F208" s="7" t="str">
        <f>'[1]Werklijst 2021 06'!E209</f>
        <v>-</v>
      </c>
      <c r="G208" s="9" t="str">
        <f>'[1]Werklijst 2021 06'!F209</f>
        <v>-</v>
      </c>
      <c r="H208" s="8" t="str">
        <f>'[1]Werklijst 2021 06'!G209</f>
        <v>S</v>
      </c>
      <c r="I208" s="7" t="str">
        <f>'[1]Werklijst 2021 06'!I209</f>
        <v>G</v>
      </c>
      <c r="J208" s="7" t="str">
        <f>'[1]Werklijst 2021 06'!J209</f>
        <v>-</v>
      </c>
      <c r="K208" s="5">
        <f>'[1]Werklijst 2021 06'!L209</f>
        <v>28.27</v>
      </c>
      <c r="L208" s="5">
        <f>'[1]Werklijst 2021 06'!M209</f>
        <v>28.27</v>
      </c>
      <c r="M208" s="5">
        <f>'[1]Werklijst 2021 06'!N209</f>
        <v>28.27</v>
      </c>
      <c r="N208" s="5">
        <f>'[1]Werklijst 2021 06'!P209</f>
        <v>18</v>
      </c>
      <c r="O208" s="5">
        <f>'[1]Werklijst 2021 06'!S209</f>
        <v>10.27</v>
      </c>
      <c r="P208" s="6" t="str">
        <f>'[1]Werklijst 2021 06'!T209</f>
        <v>-</v>
      </c>
      <c r="Q208" s="3" t="str">
        <f>'[1]Werklijst 2021 06'!U209</f>
        <v>-</v>
      </c>
      <c r="R208" s="5" t="str">
        <f>'[1]Werklijst 2021 06'!V209</f>
        <v>-</v>
      </c>
      <c r="S208" s="4" t="str">
        <f>'[1]Werklijst 2021 06'!W209</f>
        <v>-</v>
      </c>
      <c r="T208" s="3" t="str">
        <f>'[1]Werklijst 2021 06'!X209</f>
        <v>-</v>
      </c>
      <c r="U208" s="2">
        <f>'[1]Werklijst 2021 06'!AC209</f>
        <v>37.75</v>
      </c>
      <c r="V208" s="2" t="str">
        <f>'[1]Werklijst 2021 06'!AD209</f>
        <v/>
      </c>
      <c r="W208" s="2" t="str">
        <f>'[1]Werklijst 2021 06'!AE209</f>
        <v/>
      </c>
      <c r="X208" s="2" t="str">
        <f>'[1]Werklijst 2021 06'!AF209</f>
        <v/>
      </c>
      <c r="Y208" s="2" t="str">
        <f>'[1]Werklijst 2021 06'!AG209</f>
        <v/>
      </c>
      <c r="Z208" s="2" t="str">
        <f>'[1]Werklijst 2021 06'!AM209</f>
        <v/>
      </c>
      <c r="AA208" s="2" t="str">
        <f>'[1]Werklijst 2021 06'!AN209</f>
        <v/>
      </c>
      <c r="AB208" s="2" t="str">
        <f>'[1]Werklijst 2021 06'!AO209</f>
        <v/>
      </c>
      <c r="AC208" s="2" t="str">
        <f>'[1]Werklijst 2021 06'!AP209</f>
        <v/>
      </c>
      <c r="AD208" s="1" t="str">
        <f>+'[1]Werklijst 2021 06'!AQ209</f>
        <v>-</v>
      </c>
    </row>
    <row r="209" spans="1:30" s="11" customFormat="1" x14ac:dyDescent="0.2">
      <c r="A209" s="10">
        <f>'[1]Werklijst 2021 06'!A210</f>
        <v>3734878</v>
      </c>
      <c r="B209" s="3" t="str">
        <f>'[1]Werklijst 2021 06'!B210</f>
        <v>OEDIEN 2 mg/0,03 mg 13 x 28</v>
      </c>
      <c r="C209" s="3" t="str">
        <f>'[1]Werklijst 2021 06'!C210</f>
        <v>LABORATOIRES BAILLEUL</v>
      </c>
      <c r="D209" s="3">
        <f>'[1]Werklijst 2021 06'!H210</f>
        <v>13</v>
      </c>
      <c r="E209" s="7" t="str">
        <f>'[1]Werklijst 2021 06'!D210</f>
        <v>-</v>
      </c>
      <c r="F209" s="7" t="str">
        <f>'[1]Werklijst 2021 06'!E210</f>
        <v>-</v>
      </c>
      <c r="G209" s="9" t="str">
        <f>'[1]Werklijst 2021 06'!F210</f>
        <v>-</v>
      </c>
      <c r="H209" s="8" t="str">
        <f>'[1]Werklijst 2021 06'!G210</f>
        <v>S</v>
      </c>
      <c r="I209" s="7" t="str">
        <f>'[1]Werklijst 2021 06'!I210</f>
        <v>G</v>
      </c>
      <c r="J209" s="7" t="str">
        <f>'[1]Werklijst 2021 06'!J210</f>
        <v>-</v>
      </c>
      <c r="K209" s="5">
        <f>'[1]Werklijst 2021 06'!L210</f>
        <v>50.21</v>
      </c>
      <c r="L209" s="5">
        <f>'[1]Werklijst 2021 06'!M210</f>
        <v>50.21</v>
      </c>
      <c r="M209" s="5">
        <f>'[1]Werklijst 2021 06'!N210</f>
        <v>50.21</v>
      </c>
      <c r="N209" s="5">
        <f>'[1]Werklijst 2021 06'!P210</f>
        <v>39</v>
      </c>
      <c r="O209" s="5">
        <f>'[1]Werklijst 2021 06'!S210</f>
        <v>11.21</v>
      </c>
      <c r="P209" s="6" t="str">
        <f>'[1]Werklijst 2021 06'!T210</f>
        <v>-</v>
      </c>
      <c r="Q209" s="3" t="str">
        <f>'[1]Werklijst 2021 06'!U210</f>
        <v>-</v>
      </c>
      <c r="R209" s="5" t="str">
        <f>'[1]Werklijst 2021 06'!V210</f>
        <v>-</v>
      </c>
      <c r="S209" s="4" t="str">
        <f>'[1]Werklijst 2021 06'!W210</f>
        <v>-</v>
      </c>
      <c r="T209" s="3" t="str">
        <f>'[1]Werklijst 2021 06'!X210</f>
        <v>-</v>
      </c>
      <c r="U209" s="2">
        <f>'[1]Werklijst 2021 06'!AC210</f>
        <v>37.75</v>
      </c>
      <c r="V209" s="2" t="str">
        <f>'[1]Werklijst 2021 06'!AD210</f>
        <v/>
      </c>
      <c r="W209" s="2" t="str">
        <f>'[1]Werklijst 2021 06'!AE210</f>
        <v/>
      </c>
      <c r="X209" s="2" t="str">
        <f>'[1]Werklijst 2021 06'!AF210</f>
        <v/>
      </c>
      <c r="Y209" s="2" t="str">
        <f>'[1]Werklijst 2021 06'!AG210</f>
        <v/>
      </c>
      <c r="Z209" s="2" t="str">
        <f>'[1]Werklijst 2021 06'!AM210</f>
        <v/>
      </c>
      <c r="AA209" s="2" t="str">
        <f>'[1]Werklijst 2021 06'!AN210</f>
        <v/>
      </c>
      <c r="AB209" s="2" t="str">
        <f>'[1]Werklijst 2021 06'!AO210</f>
        <v/>
      </c>
      <c r="AC209" s="2" t="str">
        <f>'[1]Werklijst 2021 06'!AP210</f>
        <v/>
      </c>
      <c r="AD209" s="1" t="str">
        <f>+'[1]Werklijst 2021 06'!AQ210</f>
        <v>-</v>
      </c>
    </row>
    <row r="210" spans="1:30" s="11" customFormat="1" x14ac:dyDescent="0.2">
      <c r="A210" s="10">
        <f>'[1]Werklijst 2021 06'!A211</f>
        <v>3422334</v>
      </c>
      <c r="B210" s="3" t="str">
        <f>'[1]Werklijst 2021 06'!B211</f>
        <v xml:space="preserve">PERYNELLA 5 x 24 </v>
      </c>
      <c r="C210" s="3" t="str">
        <f>'[1]Werklijst 2021 06'!C211</f>
        <v>EXELTIS</v>
      </c>
      <c r="D210" s="3">
        <f>'[1]Werklijst 2021 06'!H211</f>
        <v>5</v>
      </c>
      <c r="E210" s="7" t="str">
        <f>'[1]Werklijst 2021 06'!D211</f>
        <v>-</v>
      </c>
      <c r="F210" s="7" t="str">
        <f>'[1]Werklijst 2021 06'!E211</f>
        <v>-</v>
      </c>
      <c r="G210" s="9" t="str">
        <f>'[1]Werklijst 2021 06'!F211</f>
        <v>-</v>
      </c>
      <c r="H210" s="8" t="str">
        <f>'[1]Werklijst 2021 06'!G211</f>
        <v>S</v>
      </c>
      <c r="I210" s="7" t="str">
        <f>'[1]Werklijst 2021 06'!I211</f>
        <v>-</v>
      </c>
      <c r="J210" s="7" t="str">
        <f>'[1]Werklijst 2021 06'!J211</f>
        <v>-</v>
      </c>
      <c r="K210" s="5">
        <f>'[1]Werklijst 2021 06'!L211</f>
        <v>35.119999999999997</v>
      </c>
      <c r="L210" s="5">
        <f>'[1]Werklijst 2021 06'!M211</f>
        <v>35.119999999999997</v>
      </c>
      <c r="M210" s="5">
        <f>'[1]Werklijst 2021 06'!N211</f>
        <v>35.119999999999997</v>
      </c>
      <c r="N210" s="5">
        <f>'[1]Werklijst 2021 06'!P211</f>
        <v>15</v>
      </c>
      <c r="O210" s="5">
        <f>'[1]Werklijst 2021 06'!S211</f>
        <v>20.119999999999997</v>
      </c>
      <c r="P210" s="6">
        <f>'[1]Werklijst 2021 06'!T211</f>
        <v>7709769</v>
      </c>
      <c r="Q210" s="3" t="str">
        <f>'[1]Werklijst 2021 06'!U211</f>
        <v xml:space="preserve">PERYNELLA 5 x 24 </v>
      </c>
      <c r="R210" s="5" t="str">
        <f>'[1]Werklijst 2021 06'!V211</f>
        <v>EXELTIS</v>
      </c>
      <c r="S210" s="4" t="str">
        <f>'[1]Werklijst 2021 06'!W211</f>
        <v>24 tabl</v>
      </c>
      <c r="T210" s="3">
        <f>'[1]Werklijst 2021 06'!X211</f>
        <v>1</v>
      </c>
      <c r="U210" s="2">
        <f>'[1]Werklijst 2021 06'!AC211</f>
        <v>23.51</v>
      </c>
      <c r="V210" s="2">
        <f>'[1]Werklijst 2021 06'!AD211</f>
        <v>6.0679999999999996</v>
      </c>
      <c r="W210" s="2" t="str">
        <f>'[1]Werklijst 2021 06'!AE211</f>
        <v/>
      </c>
      <c r="X210" s="2">
        <f>'[1]Werklijst 2021 06'!AF211</f>
        <v>6.0679999999999996</v>
      </c>
      <c r="Y210" s="2" t="str">
        <f>'[1]Werklijst 2021 06'!AG211</f>
        <v/>
      </c>
      <c r="Z210" s="2">
        <f>'[1]Werklijst 2021 06'!AM211</f>
        <v>3</v>
      </c>
      <c r="AA210" s="2" t="str">
        <f>'[1]Werklijst 2021 06'!AN211</f>
        <v/>
      </c>
      <c r="AB210" s="2">
        <f>'[1]Werklijst 2021 06'!AO211</f>
        <v>3.0679999999999996</v>
      </c>
      <c r="AC210" s="2" t="str">
        <f>'[1]Werklijst 2021 06'!AP211</f>
        <v/>
      </c>
      <c r="AD210" s="1" t="str">
        <f>+'[1]Werklijst 2021 06'!AQ211</f>
        <v>-</v>
      </c>
    </row>
    <row r="211" spans="1:30" s="11" customFormat="1" x14ac:dyDescent="0.2">
      <c r="A211" s="10">
        <f>'[1]Werklijst 2021 06'!A212</f>
        <v>2327302</v>
      </c>
      <c r="B211" s="3" t="str">
        <f>'[1]Werklijst 2021 06'!B212</f>
        <v>POSTINOR COMP 1 X 1500 µg</v>
      </c>
      <c r="C211" s="3" t="str">
        <f>'[1]Werklijst 2021 06'!C212</f>
        <v>GEDEON RICHTER</v>
      </c>
      <c r="D211" s="3">
        <f>'[1]Werklijst 2021 06'!H212</f>
        <v>3</v>
      </c>
      <c r="E211" s="7" t="str">
        <f>'[1]Werklijst 2021 06'!D212</f>
        <v>-</v>
      </c>
      <c r="F211" s="7" t="str">
        <f>'[1]Werklijst 2021 06'!E212</f>
        <v>-</v>
      </c>
      <c r="G211" s="9" t="str">
        <f>'[1]Werklijst 2021 06'!F212</f>
        <v>N</v>
      </c>
      <c r="H211" s="8" t="str">
        <f>'[1]Werklijst 2021 06'!G212</f>
        <v>S</v>
      </c>
      <c r="I211" s="7" t="str">
        <f>'[1]Werklijst 2021 06'!I212</f>
        <v>-</v>
      </c>
      <c r="J211" s="7" t="str">
        <f>'[1]Werklijst 2021 06'!J212</f>
        <v>-</v>
      </c>
      <c r="K211" s="5">
        <f>'[1]Werklijst 2021 06'!L212</f>
        <v>9</v>
      </c>
      <c r="L211" s="5">
        <f>'[1]Werklijst 2021 06'!M212</f>
        <v>9</v>
      </c>
      <c r="M211" s="5">
        <f>'[1]Werklijst 2021 06'!N212</f>
        <v>9</v>
      </c>
      <c r="N211" s="5">
        <f>'[1]Werklijst 2021 06'!P212</f>
        <v>9</v>
      </c>
      <c r="O211" s="5">
        <f>'[1]Werklijst 2021 06'!S212</f>
        <v>0</v>
      </c>
      <c r="P211" s="6">
        <f>'[1]Werklijst 2021 06'!T212</f>
        <v>7704950</v>
      </c>
      <c r="Q211" s="3" t="str">
        <f>'[1]Werklijst 2021 06'!U212</f>
        <v>POSTINOR COMP 1 X 1500 µg</v>
      </c>
      <c r="R211" s="5" t="str">
        <f>'[1]Werklijst 2021 06'!V212</f>
        <v>GEDEON RICHTER</v>
      </c>
      <c r="S211" s="4" t="str">
        <f>'[1]Werklijst 2021 06'!W212</f>
        <v>1 comp</v>
      </c>
      <c r="T211" s="3">
        <f>'[1]Werklijst 2021 06'!X212</f>
        <v>3</v>
      </c>
      <c r="U211" s="2">
        <f>'[1]Werklijst 2021 06'!AC212</f>
        <v>5.09</v>
      </c>
      <c r="V211" s="2">
        <f>'[1]Werklijst 2021 06'!AD212</f>
        <v>6.57</v>
      </c>
      <c r="W211" s="2" t="str">
        <f>'[1]Werklijst 2021 06'!AE212</f>
        <v/>
      </c>
      <c r="X211" s="2">
        <f>'[1]Werklijst 2021 06'!AF212</f>
        <v>6.57</v>
      </c>
      <c r="Y211" s="2" t="str">
        <f>'[1]Werklijst 2021 06'!AG212</f>
        <v/>
      </c>
      <c r="Z211" s="2">
        <f>'[1]Werklijst 2021 06'!AM212</f>
        <v>6.57</v>
      </c>
      <c r="AA211" s="2" t="str">
        <f>'[1]Werklijst 2021 06'!AN212</f>
        <v/>
      </c>
      <c r="AB211" s="2">
        <f>'[1]Werklijst 2021 06'!AO212</f>
        <v>0</v>
      </c>
      <c r="AC211" s="2" t="str">
        <f>'[1]Werklijst 2021 06'!AP212</f>
        <v/>
      </c>
      <c r="AD211" s="1" t="str">
        <f>+'[1]Werklijst 2021 06'!AQ212</f>
        <v>-</v>
      </c>
    </row>
    <row r="212" spans="1:30" s="11" customFormat="1" x14ac:dyDescent="0.2">
      <c r="A212" s="10">
        <f>'[1]Werklijst 2021 06'!A213</f>
        <v>2597003</v>
      </c>
      <c r="B212" s="3" t="str">
        <f>'[1]Werklijst 2021 06'!B213</f>
        <v>QLAIRA TABL 3 x 28</v>
      </c>
      <c r="C212" s="3" t="str">
        <f>'[1]Werklijst 2021 06'!C213</f>
        <v>BAYER</v>
      </c>
      <c r="D212" s="3">
        <f>'[1]Werklijst 2021 06'!H213</f>
        <v>3</v>
      </c>
      <c r="E212" s="7" t="str">
        <f>'[1]Werklijst 2021 06'!D213</f>
        <v>-</v>
      </c>
      <c r="F212" s="7" t="str">
        <f>'[1]Werklijst 2021 06'!E213</f>
        <v>-</v>
      </c>
      <c r="G212" s="9" t="str">
        <f>'[1]Werklijst 2021 06'!F213</f>
        <v>-</v>
      </c>
      <c r="H212" s="8" t="str">
        <f>'[1]Werklijst 2021 06'!G213</f>
        <v>S</v>
      </c>
      <c r="I212" s="7" t="str">
        <f>'[1]Werklijst 2021 06'!I213</f>
        <v>-</v>
      </c>
      <c r="J212" s="7" t="str">
        <f>'[1]Werklijst 2021 06'!J213</f>
        <v>-</v>
      </c>
      <c r="K212" s="5">
        <f>'[1]Werklijst 2021 06'!L213</f>
        <v>39.32</v>
      </c>
      <c r="L212" s="5">
        <f>'[1]Werklijst 2021 06'!M213</f>
        <v>39.32</v>
      </c>
      <c r="M212" s="5">
        <f>'[1]Werklijst 2021 06'!N213</f>
        <v>39.32</v>
      </c>
      <c r="N212" s="5">
        <f>'[1]Werklijst 2021 06'!P213</f>
        <v>9</v>
      </c>
      <c r="O212" s="5">
        <f>'[1]Werklijst 2021 06'!S213</f>
        <v>30.32</v>
      </c>
      <c r="P212" s="6">
        <f>'[1]Werklijst 2021 06'!T213</f>
        <v>7704976</v>
      </c>
      <c r="Q212" s="3" t="str">
        <f>'[1]Werklijst 2021 06'!U213</f>
        <v>QLAIRA TABL 3 x 28</v>
      </c>
      <c r="R212" s="5" t="str">
        <f>'[1]Werklijst 2021 06'!V213</f>
        <v>BAYER</v>
      </c>
      <c r="S212" s="4" t="str">
        <f>'[1]Werklijst 2021 06'!W213</f>
        <v>28 tabl</v>
      </c>
      <c r="T212" s="3">
        <f>'[1]Werklijst 2021 06'!X213</f>
        <v>1</v>
      </c>
      <c r="U212" s="2">
        <f>'[1]Werklijst 2021 06'!AC213</f>
        <v>27.47</v>
      </c>
      <c r="V212" s="2">
        <f>'[1]Werklijst 2021 06'!AD213</f>
        <v>2.7269000000000001</v>
      </c>
      <c r="W212" s="2" t="str">
        <f>'[1]Werklijst 2021 06'!AE213</f>
        <v/>
      </c>
      <c r="X212" s="2">
        <f>'[1]Werklijst 2021 06'!AF213</f>
        <v>2.7269000000000001</v>
      </c>
      <c r="Y212" s="2" t="str">
        <f>'[1]Werklijst 2021 06'!AG213</f>
        <v/>
      </c>
      <c r="Z212" s="2">
        <f>'[1]Werklijst 2021 06'!AM213</f>
        <v>2.7269000000000001</v>
      </c>
      <c r="AA212" s="2" t="str">
        <f>'[1]Werklijst 2021 06'!AN213</f>
        <v/>
      </c>
      <c r="AB212" s="2">
        <f>'[1]Werklijst 2021 06'!AO213</f>
        <v>0</v>
      </c>
      <c r="AC212" s="2" t="str">
        <f>'[1]Werklijst 2021 06'!AP213</f>
        <v/>
      </c>
      <c r="AD212" s="1" t="str">
        <f>+'[1]Werklijst 2021 06'!AQ213</f>
        <v>-</v>
      </c>
    </row>
    <row r="213" spans="1:30" s="11" customFormat="1" x14ac:dyDescent="0.2">
      <c r="A213" s="10" t="str">
        <f>'[1]Werklijst 2021 06'!A214</f>
        <v xml:space="preserve">3639366          </v>
      </c>
      <c r="B213" s="3" t="str">
        <f>'[1]Werklijst 2021 06'!B214</f>
        <v>RINGAFEMA hulpmiddel voor vaginaal gebruik x 1</v>
      </c>
      <c r="C213" s="3" t="str">
        <f>'[1]Werklijst 2021 06'!C214</f>
        <v>MYLAN</v>
      </c>
      <c r="D213" s="3">
        <f>'[1]Werklijst 2021 06'!H214</f>
        <v>1</v>
      </c>
      <c r="E213" s="7" t="str">
        <f>'[1]Werklijst 2021 06'!D214</f>
        <v>-</v>
      </c>
      <c r="F213" s="7" t="str">
        <f>'[1]Werklijst 2021 06'!E214</f>
        <v>-</v>
      </c>
      <c r="G213" s="9" t="str">
        <f>'[1]Werklijst 2021 06'!F214</f>
        <v>-</v>
      </c>
      <c r="H213" s="8" t="str">
        <f>'[1]Werklijst 2021 06'!G214</f>
        <v>S</v>
      </c>
      <c r="I213" s="7" t="str">
        <f>'[1]Werklijst 2021 06'!I214</f>
        <v>G</v>
      </c>
      <c r="J213" s="7" t="str">
        <f>'[1]Werklijst 2021 06'!J214</f>
        <v>-</v>
      </c>
      <c r="K213" s="5">
        <f>'[1]Werklijst 2021 06'!L214</f>
        <v>13.99</v>
      </c>
      <c r="L213" s="5">
        <f>'[1]Werklijst 2021 06'!M214</f>
        <v>13.99</v>
      </c>
      <c r="M213" s="5">
        <f>'[1]Werklijst 2021 06'!N214</f>
        <v>13.99</v>
      </c>
      <c r="N213" s="5">
        <f>'[1]Werklijst 2021 06'!P214</f>
        <v>3</v>
      </c>
      <c r="O213" s="5">
        <f>'[1]Werklijst 2021 06'!S214</f>
        <v>10.99</v>
      </c>
      <c r="P213" s="6">
        <f>'[1]Werklijst 2021 06'!T214</f>
        <v>7709983</v>
      </c>
      <c r="Q213" s="3" t="str">
        <f>'[1]Werklijst 2021 06'!U214</f>
        <v>RINGAFEMA hulpmiddel voor vaginaal gebruik X 1</v>
      </c>
      <c r="R213" s="5" t="str">
        <f>'[1]Werklijst 2021 06'!V214</f>
        <v xml:space="preserve">MYLAN </v>
      </c>
      <c r="S213" s="4" t="str">
        <f>'[1]Werklijst 2021 06'!W214</f>
        <v>1 ring/anneau</v>
      </c>
      <c r="T213" s="3">
        <f>'[1]Werklijst 2021 06'!X214</f>
        <v>1</v>
      </c>
      <c r="U213" s="2">
        <f>'[1]Werklijst 2021 06'!AC214</f>
        <v>41.11</v>
      </c>
      <c r="V213" s="2">
        <f>'[1]Werklijst 2021 06'!AD214</f>
        <v>8.4482999999999997</v>
      </c>
      <c r="W213" s="2" t="str">
        <f>'[1]Werklijst 2021 06'!AE214</f>
        <v/>
      </c>
      <c r="X213" s="2">
        <f>'[1]Werklijst 2021 06'!AF214</f>
        <v>8.4482999999999997</v>
      </c>
      <c r="Y213" s="2" t="str">
        <f>'[1]Werklijst 2021 06'!AG214</f>
        <v/>
      </c>
      <c r="Z213" s="2">
        <f>'[1]Werklijst 2021 06'!AM214</f>
        <v>3</v>
      </c>
      <c r="AA213" s="2" t="str">
        <f>'[1]Werklijst 2021 06'!AN214</f>
        <v/>
      </c>
      <c r="AB213" s="2">
        <f>'[1]Werklijst 2021 06'!AO214</f>
        <v>5.4482999999999997</v>
      </c>
      <c r="AC213" s="2" t="str">
        <f>'[1]Werklijst 2021 06'!AP214</f>
        <v/>
      </c>
      <c r="AD213" s="1" t="str">
        <f>+'[1]Werklijst 2021 06'!AQ214</f>
        <v>-</v>
      </c>
    </row>
    <row r="214" spans="1:30" s="11" customFormat="1" x14ac:dyDescent="0.2">
      <c r="A214" s="10" t="str">
        <f>'[1]Werklijst 2021 06'!A215</f>
        <v>3639374 </v>
      </c>
      <c r="B214" s="3" t="str">
        <f>'[1]Werklijst 2021 06'!B215</f>
        <v>RINGAFEMA hulpmiddel voor vaginaal gebruik x 3</v>
      </c>
      <c r="C214" s="3" t="str">
        <f>'[1]Werklijst 2021 06'!C215</f>
        <v>MYLAN</v>
      </c>
      <c r="D214" s="3">
        <f>'[1]Werklijst 2021 06'!H215</f>
        <v>3</v>
      </c>
      <c r="E214" s="7" t="str">
        <f>'[1]Werklijst 2021 06'!D215</f>
        <v>-</v>
      </c>
      <c r="F214" s="7" t="str">
        <f>'[1]Werklijst 2021 06'!E215</f>
        <v>-</v>
      </c>
      <c r="G214" s="9" t="str">
        <f>'[1]Werklijst 2021 06'!F215</f>
        <v>-</v>
      </c>
      <c r="H214" s="8" t="str">
        <f>'[1]Werklijst 2021 06'!G215</f>
        <v>S</v>
      </c>
      <c r="I214" s="7" t="str">
        <f>'[1]Werklijst 2021 06'!I215</f>
        <v>G</v>
      </c>
      <c r="J214" s="7" t="str">
        <f>'[1]Werklijst 2021 06'!J215</f>
        <v>-</v>
      </c>
      <c r="K214" s="5">
        <f>'[1]Werklijst 2021 06'!L215</f>
        <v>30.86</v>
      </c>
      <c r="L214" s="5">
        <f>'[1]Werklijst 2021 06'!M215</f>
        <v>30.86</v>
      </c>
      <c r="M214" s="5">
        <f>'[1]Werklijst 2021 06'!N215</f>
        <v>30.86</v>
      </c>
      <c r="N214" s="5">
        <f>'[1]Werklijst 2021 06'!P215</f>
        <v>9</v>
      </c>
      <c r="O214" s="5">
        <f>'[1]Werklijst 2021 06'!S215</f>
        <v>21.86</v>
      </c>
      <c r="P214" s="6" t="str">
        <f>'[1]Werklijst 2021 06'!T215</f>
        <v>-</v>
      </c>
      <c r="Q214" s="3" t="str">
        <f>'[1]Werklijst 2021 06'!U215</f>
        <v>-</v>
      </c>
      <c r="R214" s="5" t="str">
        <f>'[1]Werklijst 2021 06'!V215</f>
        <v>-</v>
      </c>
      <c r="S214" s="4" t="str">
        <f>'[1]Werklijst 2021 06'!W215</f>
        <v>-</v>
      </c>
      <c r="T214" s="3" t="str">
        <f>'[1]Werklijst 2021 06'!X215</f>
        <v>-</v>
      </c>
      <c r="U214" s="2">
        <f>'[1]Werklijst 2021 06'!AC215</f>
        <v>41.11</v>
      </c>
      <c r="V214" s="2" t="str">
        <f>'[1]Werklijst 2021 06'!AD215</f>
        <v/>
      </c>
      <c r="W214" s="2" t="str">
        <f>'[1]Werklijst 2021 06'!AE215</f>
        <v/>
      </c>
      <c r="X214" s="2" t="str">
        <f>'[1]Werklijst 2021 06'!AF215</f>
        <v/>
      </c>
      <c r="Y214" s="2" t="str">
        <f>'[1]Werklijst 2021 06'!AG215</f>
        <v/>
      </c>
      <c r="Z214" s="2" t="str">
        <f>'[1]Werklijst 2021 06'!AM215</f>
        <v/>
      </c>
      <c r="AA214" s="2" t="str">
        <f>'[1]Werklijst 2021 06'!AN215</f>
        <v/>
      </c>
      <c r="AB214" s="2" t="str">
        <f>'[1]Werklijst 2021 06'!AO215</f>
        <v/>
      </c>
      <c r="AC214" s="2" t="str">
        <f>'[1]Werklijst 2021 06'!AP215</f>
        <v/>
      </c>
      <c r="AD214" s="1" t="str">
        <f>+'[1]Werklijst 2021 06'!AQ215</f>
        <v>-</v>
      </c>
    </row>
    <row r="215" spans="1:30" s="11" customFormat="1" x14ac:dyDescent="0.2">
      <c r="A215" s="10" t="str">
        <f>'[1]Werklijst 2021 06'!A216</f>
        <v>3639382 </v>
      </c>
      <c r="B215" s="3" t="str">
        <f>'[1]Werklijst 2021 06'!B216</f>
        <v>RINGAFEMA hulpmiddel voor vaginaal gebruik x 6</v>
      </c>
      <c r="C215" s="3" t="str">
        <f>'[1]Werklijst 2021 06'!C216</f>
        <v>MYLAN</v>
      </c>
      <c r="D215" s="3">
        <f>'[1]Werklijst 2021 06'!H216</f>
        <v>6</v>
      </c>
      <c r="E215" s="7" t="str">
        <f>'[1]Werklijst 2021 06'!D216</f>
        <v>-</v>
      </c>
      <c r="F215" s="7" t="str">
        <f>'[1]Werklijst 2021 06'!E216</f>
        <v>-</v>
      </c>
      <c r="G215" s="9" t="str">
        <f>'[1]Werklijst 2021 06'!F216</f>
        <v>-</v>
      </c>
      <c r="H215" s="8" t="str">
        <f>'[1]Werklijst 2021 06'!G216</f>
        <v>S</v>
      </c>
      <c r="I215" s="7" t="str">
        <f>'[1]Werklijst 2021 06'!I216</f>
        <v>G</v>
      </c>
      <c r="J215" s="7" t="str">
        <f>'[1]Werklijst 2021 06'!J216</f>
        <v>-</v>
      </c>
      <c r="K215" s="5">
        <f>'[1]Werklijst 2021 06'!L216</f>
        <v>53.77</v>
      </c>
      <c r="L215" s="5">
        <f>'[1]Werklijst 2021 06'!M216</f>
        <v>53.77</v>
      </c>
      <c r="M215" s="5">
        <f>'[1]Werklijst 2021 06'!N216</f>
        <v>53.77</v>
      </c>
      <c r="N215" s="5">
        <f>'[1]Werklijst 2021 06'!P216</f>
        <v>18</v>
      </c>
      <c r="O215" s="5">
        <f>'[1]Werklijst 2021 06'!S216</f>
        <v>35.770000000000003</v>
      </c>
      <c r="P215" s="6" t="str">
        <f>'[1]Werklijst 2021 06'!T216</f>
        <v>-</v>
      </c>
      <c r="Q215" s="3" t="str">
        <f>'[1]Werklijst 2021 06'!U216</f>
        <v>-</v>
      </c>
      <c r="R215" s="5" t="str">
        <f>'[1]Werklijst 2021 06'!V216</f>
        <v>-</v>
      </c>
      <c r="S215" s="4" t="str">
        <f>'[1]Werklijst 2021 06'!W216</f>
        <v>-</v>
      </c>
      <c r="T215" s="3" t="str">
        <f>'[1]Werklijst 2021 06'!X216</f>
        <v>-</v>
      </c>
      <c r="U215" s="2">
        <f>'[1]Werklijst 2021 06'!AC216</f>
        <v>41.11</v>
      </c>
      <c r="V215" s="2" t="str">
        <f>'[1]Werklijst 2021 06'!AD216</f>
        <v/>
      </c>
      <c r="W215" s="2" t="str">
        <f>'[1]Werklijst 2021 06'!AE216</f>
        <v/>
      </c>
      <c r="X215" s="2" t="str">
        <f>'[1]Werklijst 2021 06'!AF216</f>
        <v/>
      </c>
      <c r="Y215" s="2" t="str">
        <f>'[1]Werklijst 2021 06'!AG216</f>
        <v/>
      </c>
      <c r="Z215" s="2" t="str">
        <f>'[1]Werklijst 2021 06'!AM216</f>
        <v/>
      </c>
      <c r="AA215" s="2" t="str">
        <f>'[1]Werklijst 2021 06'!AN216</f>
        <v/>
      </c>
      <c r="AB215" s="2" t="str">
        <f>'[1]Werklijst 2021 06'!AO216</f>
        <v/>
      </c>
      <c r="AC215" s="2" t="str">
        <f>'[1]Werklijst 2021 06'!AP216</f>
        <v/>
      </c>
      <c r="AD215" s="1" t="str">
        <f>+'[1]Werklijst 2021 06'!AQ216</f>
        <v>-</v>
      </c>
    </row>
    <row r="216" spans="1:30" s="11" customFormat="1" x14ac:dyDescent="0.2">
      <c r="A216" s="10">
        <f>'[1]Werklijst 2021 06'!A217</f>
        <v>2969947</v>
      </c>
      <c r="B216" s="3" t="str">
        <f>'[1]Werklijst 2021 06'!B217</f>
        <v>SAPHIRENA 0,075 mg TABL 1 X 28</v>
      </c>
      <c r="C216" s="3" t="str">
        <f>'[1]Werklijst 2021 06'!C217</f>
        <v>SANDOZ</v>
      </c>
      <c r="D216" s="3">
        <f>'[1]Werklijst 2021 06'!H217</f>
        <v>1</v>
      </c>
      <c r="E216" s="7" t="str">
        <f>'[1]Werklijst 2021 06'!D217</f>
        <v>-</v>
      </c>
      <c r="F216" s="7" t="str">
        <f>'[1]Werklijst 2021 06'!E217</f>
        <v>-</v>
      </c>
      <c r="G216" s="9" t="str">
        <f>'[1]Werklijst 2021 06'!F217</f>
        <v>-</v>
      </c>
      <c r="H216" s="8" t="str">
        <f>'[1]Werklijst 2021 06'!G217</f>
        <v>S</v>
      </c>
      <c r="I216" s="7" t="str">
        <f>'[1]Werklijst 2021 06'!I217</f>
        <v>G</v>
      </c>
      <c r="J216" s="7" t="str">
        <f>'[1]Werklijst 2021 06'!J217</f>
        <v>-</v>
      </c>
      <c r="K216" s="5">
        <f>'[1]Werklijst 2021 06'!L217</f>
        <v>9.35</v>
      </c>
      <c r="L216" s="5">
        <f>'[1]Werklijst 2021 06'!M217</f>
        <v>9.35</v>
      </c>
      <c r="M216" s="5">
        <f>'[1]Werklijst 2021 06'!N217</f>
        <v>9.35</v>
      </c>
      <c r="N216" s="5">
        <f>'[1]Werklijst 2021 06'!P217</f>
        <v>3</v>
      </c>
      <c r="O216" s="5">
        <f>'[1]Werklijst 2021 06'!S217</f>
        <v>6.35</v>
      </c>
      <c r="P216" s="6">
        <f>'[1]Werklijst 2021 06'!T217</f>
        <v>7705007</v>
      </c>
      <c r="Q216" s="3" t="str">
        <f>'[1]Werklijst 2021 06'!U217</f>
        <v xml:space="preserve">SAPHIRENA 0,075 mg TABL </v>
      </c>
      <c r="R216" s="5" t="str">
        <f>'[1]Werklijst 2021 06'!V217</f>
        <v>SANDOZ</v>
      </c>
      <c r="S216" s="4" t="str">
        <f>'[1]Werklijst 2021 06'!W217</f>
        <v>28 tabl</v>
      </c>
      <c r="T216" s="3">
        <f>'[1]Werklijst 2021 06'!X217</f>
        <v>1</v>
      </c>
      <c r="U216" s="2">
        <f>'[1]Werklijst 2021 06'!AC217</f>
        <v>53.17</v>
      </c>
      <c r="V216" s="2">
        <f>'[1]Werklijst 2021 06'!AD217</f>
        <v>4.8822999999999999</v>
      </c>
      <c r="W216" s="2" t="str">
        <f>'[1]Werklijst 2021 06'!AE217</f>
        <v/>
      </c>
      <c r="X216" s="2">
        <f>'[1]Werklijst 2021 06'!AF217</f>
        <v>4.8822999999999999</v>
      </c>
      <c r="Y216" s="2" t="str">
        <f>'[1]Werklijst 2021 06'!AG217</f>
        <v/>
      </c>
      <c r="Z216" s="2">
        <f>'[1]Werklijst 2021 06'!AM217</f>
        <v>3</v>
      </c>
      <c r="AA216" s="2" t="str">
        <f>'[1]Werklijst 2021 06'!AN217</f>
        <v/>
      </c>
      <c r="AB216" s="2">
        <f>'[1]Werklijst 2021 06'!AO217</f>
        <v>1.8822999999999999</v>
      </c>
      <c r="AC216" s="2" t="str">
        <f>'[1]Werklijst 2021 06'!AP217</f>
        <v/>
      </c>
      <c r="AD216" s="1" t="str">
        <f>+'[1]Werklijst 2021 06'!AQ217</f>
        <v>-</v>
      </c>
    </row>
    <row r="217" spans="1:30" s="11" customFormat="1" x14ac:dyDescent="0.2">
      <c r="A217" s="10">
        <f>'[1]Werklijst 2021 06'!A218</f>
        <v>2912475</v>
      </c>
      <c r="B217" s="3" t="str">
        <f>'[1]Werklijst 2021 06'!B218</f>
        <v>SAPHIRENA 0,075 mg TABL 3 X 28</v>
      </c>
      <c r="C217" s="3" t="str">
        <f>'[1]Werklijst 2021 06'!C218</f>
        <v>SANDOZ</v>
      </c>
      <c r="D217" s="3">
        <f>'[1]Werklijst 2021 06'!H218</f>
        <v>3</v>
      </c>
      <c r="E217" s="7" t="str">
        <f>'[1]Werklijst 2021 06'!D218</f>
        <v>-</v>
      </c>
      <c r="F217" s="7" t="str">
        <f>'[1]Werklijst 2021 06'!E218</f>
        <v>-</v>
      </c>
      <c r="G217" s="9" t="str">
        <f>'[1]Werklijst 2021 06'!F218</f>
        <v>-</v>
      </c>
      <c r="H217" s="8" t="str">
        <f>'[1]Werklijst 2021 06'!G218</f>
        <v>S</v>
      </c>
      <c r="I217" s="7" t="str">
        <f>'[1]Werklijst 2021 06'!I218</f>
        <v>G</v>
      </c>
      <c r="J217" s="7" t="str">
        <f>'[1]Werklijst 2021 06'!J218</f>
        <v>-</v>
      </c>
      <c r="K217" s="5">
        <f>'[1]Werklijst 2021 06'!L218</f>
        <v>19.64</v>
      </c>
      <c r="L217" s="5">
        <f>'[1]Werklijst 2021 06'!M218</f>
        <v>19.64</v>
      </c>
      <c r="M217" s="5">
        <f>'[1]Werklijst 2021 06'!N218</f>
        <v>19.64</v>
      </c>
      <c r="N217" s="5">
        <f>'[1]Werklijst 2021 06'!P218</f>
        <v>9</v>
      </c>
      <c r="O217" s="5">
        <f>'[1]Werklijst 2021 06'!S218</f>
        <v>10.64</v>
      </c>
      <c r="P217" s="6" t="str">
        <f>'[1]Werklijst 2021 06'!T218</f>
        <v>-</v>
      </c>
      <c r="Q217" s="3" t="str">
        <f>'[1]Werklijst 2021 06'!U218</f>
        <v>-</v>
      </c>
      <c r="R217" s="5" t="str">
        <f>'[1]Werklijst 2021 06'!V218</f>
        <v>-</v>
      </c>
      <c r="S217" s="4" t="str">
        <f>'[1]Werklijst 2021 06'!W218</f>
        <v>-</v>
      </c>
      <c r="T217" s="3" t="str">
        <f>'[1]Werklijst 2021 06'!X218</f>
        <v>-</v>
      </c>
      <c r="U217" s="2">
        <f>'[1]Werklijst 2021 06'!AC218</f>
        <v>53.17</v>
      </c>
      <c r="V217" s="2" t="str">
        <f>'[1]Werklijst 2021 06'!AD218</f>
        <v/>
      </c>
      <c r="W217" s="2" t="str">
        <f>'[1]Werklijst 2021 06'!AE218</f>
        <v/>
      </c>
      <c r="X217" s="2" t="str">
        <f>'[1]Werklijst 2021 06'!AF218</f>
        <v/>
      </c>
      <c r="Y217" s="2" t="str">
        <f>'[1]Werklijst 2021 06'!AG218</f>
        <v/>
      </c>
      <c r="Z217" s="2" t="str">
        <f>'[1]Werklijst 2021 06'!AM218</f>
        <v/>
      </c>
      <c r="AA217" s="2" t="str">
        <f>'[1]Werklijst 2021 06'!AN218</f>
        <v/>
      </c>
      <c r="AB217" s="2" t="str">
        <f>'[1]Werklijst 2021 06'!AO218</f>
        <v/>
      </c>
      <c r="AC217" s="2" t="str">
        <f>'[1]Werklijst 2021 06'!AP218</f>
        <v/>
      </c>
      <c r="AD217" s="1" t="str">
        <f>+'[1]Werklijst 2021 06'!AQ218</f>
        <v>-</v>
      </c>
    </row>
    <row r="218" spans="1:30" s="11" customFormat="1" x14ac:dyDescent="0.2">
      <c r="A218" s="10">
        <f>'[1]Werklijst 2021 06'!A219</f>
        <v>2912467</v>
      </c>
      <c r="B218" s="3" t="str">
        <f>'[1]Werklijst 2021 06'!B219</f>
        <v>SAPHIRENA 0,075 mg TABL 6 X 28</v>
      </c>
      <c r="C218" s="3" t="str">
        <f>'[1]Werklijst 2021 06'!C219</f>
        <v>SANDOZ</v>
      </c>
      <c r="D218" s="3">
        <f>'[1]Werklijst 2021 06'!H219</f>
        <v>6</v>
      </c>
      <c r="E218" s="7" t="str">
        <f>'[1]Werklijst 2021 06'!D219</f>
        <v>-</v>
      </c>
      <c r="F218" s="7" t="str">
        <f>'[1]Werklijst 2021 06'!E219</f>
        <v>-</v>
      </c>
      <c r="G218" s="9" t="str">
        <f>'[1]Werklijst 2021 06'!F219</f>
        <v>-</v>
      </c>
      <c r="H218" s="8" t="str">
        <f>'[1]Werklijst 2021 06'!G219</f>
        <v>S</v>
      </c>
      <c r="I218" s="7" t="str">
        <f>'[1]Werklijst 2021 06'!I219</f>
        <v>G</v>
      </c>
      <c r="J218" s="7" t="str">
        <f>'[1]Werklijst 2021 06'!J219</f>
        <v>-</v>
      </c>
      <c r="K218" s="5">
        <f>'[1]Werklijst 2021 06'!L219</f>
        <v>35.340000000000003</v>
      </c>
      <c r="L218" s="5">
        <f>'[1]Werklijst 2021 06'!M219</f>
        <v>35.340000000000003</v>
      </c>
      <c r="M218" s="5">
        <f>'[1]Werklijst 2021 06'!N219</f>
        <v>35.340000000000003</v>
      </c>
      <c r="N218" s="5">
        <f>'[1]Werklijst 2021 06'!P219</f>
        <v>18</v>
      </c>
      <c r="O218" s="5">
        <f>'[1]Werklijst 2021 06'!S219</f>
        <v>17.340000000000003</v>
      </c>
      <c r="P218" s="6" t="str">
        <f>'[1]Werklijst 2021 06'!T219</f>
        <v>-</v>
      </c>
      <c r="Q218" s="3" t="str">
        <f>'[1]Werklijst 2021 06'!U219</f>
        <v>-</v>
      </c>
      <c r="R218" s="5" t="str">
        <f>'[1]Werklijst 2021 06'!V219</f>
        <v>-</v>
      </c>
      <c r="S218" s="4" t="str">
        <f>'[1]Werklijst 2021 06'!W219</f>
        <v>-</v>
      </c>
      <c r="T218" s="3" t="str">
        <f>'[1]Werklijst 2021 06'!X219</f>
        <v>-</v>
      </c>
      <c r="U218" s="2">
        <f>'[1]Werklijst 2021 06'!AC219</f>
        <v>53.17</v>
      </c>
      <c r="V218" s="2" t="str">
        <f>'[1]Werklijst 2021 06'!AD219</f>
        <v/>
      </c>
      <c r="W218" s="2" t="str">
        <f>'[1]Werklijst 2021 06'!AE219</f>
        <v/>
      </c>
      <c r="X218" s="2" t="str">
        <f>'[1]Werklijst 2021 06'!AF219</f>
        <v/>
      </c>
      <c r="Y218" s="2" t="str">
        <f>'[1]Werklijst 2021 06'!AG219</f>
        <v/>
      </c>
      <c r="Z218" s="2" t="str">
        <f>'[1]Werklijst 2021 06'!AM219</f>
        <v/>
      </c>
      <c r="AA218" s="2" t="str">
        <f>'[1]Werklijst 2021 06'!AN219</f>
        <v/>
      </c>
      <c r="AB218" s="2" t="str">
        <f>'[1]Werklijst 2021 06'!AO219</f>
        <v/>
      </c>
      <c r="AC218" s="2" t="str">
        <f>'[1]Werklijst 2021 06'!AP219</f>
        <v/>
      </c>
      <c r="AD218" s="1" t="str">
        <f>+'[1]Werklijst 2021 06'!AQ219</f>
        <v>-</v>
      </c>
    </row>
    <row r="219" spans="1:30" s="11" customFormat="1" x14ac:dyDescent="0.2">
      <c r="A219" s="10">
        <f>'[1]Werklijst 2021 06'!A220</f>
        <v>2990646</v>
      </c>
      <c r="B219" s="3" t="str">
        <f>'[1]Werklijst 2021 06'!B220</f>
        <v>SAPHIRENA 0,075 mg TABL 13 X 28</v>
      </c>
      <c r="C219" s="3" t="str">
        <f>'[1]Werklijst 2021 06'!C220</f>
        <v>SANDOZ</v>
      </c>
      <c r="D219" s="3">
        <f>'[1]Werklijst 2021 06'!H220</f>
        <v>13</v>
      </c>
      <c r="E219" s="7" t="str">
        <f>'[1]Werklijst 2021 06'!D220</f>
        <v>-</v>
      </c>
      <c r="F219" s="7" t="str">
        <f>'[1]Werklijst 2021 06'!E220</f>
        <v>-</v>
      </c>
      <c r="G219" s="9" t="str">
        <f>'[1]Werklijst 2021 06'!F220</f>
        <v>-</v>
      </c>
      <c r="H219" s="8" t="str">
        <f>'[1]Werklijst 2021 06'!G220</f>
        <v>S</v>
      </c>
      <c r="I219" s="7" t="str">
        <f>'[1]Werklijst 2021 06'!I220</f>
        <v>G</v>
      </c>
      <c r="J219" s="7" t="str">
        <f>'[1]Werklijst 2021 06'!J220</f>
        <v>-</v>
      </c>
      <c r="K219" s="5">
        <f>'[1]Werklijst 2021 06'!L220</f>
        <v>66.56</v>
      </c>
      <c r="L219" s="5">
        <f>'[1]Werklijst 2021 06'!M220</f>
        <v>66.56</v>
      </c>
      <c r="M219" s="5">
        <f>'[1]Werklijst 2021 06'!N220</f>
        <v>66.56</v>
      </c>
      <c r="N219" s="5">
        <f>'[1]Werklijst 2021 06'!P220</f>
        <v>39</v>
      </c>
      <c r="O219" s="5">
        <f>'[1]Werklijst 2021 06'!S220</f>
        <v>27.560000000000002</v>
      </c>
      <c r="P219" s="6" t="str">
        <f>'[1]Werklijst 2021 06'!T220</f>
        <v>-</v>
      </c>
      <c r="Q219" s="3" t="str">
        <f>'[1]Werklijst 2021 06'!U220</f>
        <v>-</v>
      </c>
      <c r="R219" s="5" t="str">
        <f>'[1]Werklijst 2021 06'!V220</f>
        <v>-</v>
      </c>
      <c r="S219" s="4" t="str">
        <f>'[1]Werklijst 2021 06'!W220</f>
        <v>-</v>
      </c>
      <c r="T219" s="3" t="str">
        <f>'[1]Werklijst 2021 06'!X220</f>
        <v>-</v>
      </c>
      <c r="U219" s="2">
        <f>'[1]Werklijst 2021 06'!AC220</f>
        <v>53.17</v>
      </c>
      <c r="V219" s="2" t="str">
        <f>'[1]Werklijst 2021 06'!AD220</f>
        <v/>
      </c>
      <c r="W219" s="2" t="str">
        <f>'[1]Werklijst 2021 06'!AE220</f>
        <v/>
      </c>
      <c r="X219" s="2" t="str">
        <f>'[1]Werklijst 2021 06'!AF220</f>
        <v/>
      </c>
      <c r="Y219" s="2" t="str">
        <f>'[1]Werklijst 2021 06'!AG220</f>
        <v/>
      </c>
      <c r="Z219" s="2" t="str">
        <f>'[1]Werklijst 2021 06'!AM220</f>
        <v/>
      </c>
      <c r="AA219" s="2" t="str">
        <f>'[1]Werklijst 2021 06'!AN220</f>
        <v/>
      </c>
      <c r="AB219" s="2" t="str">
        <f>'[1]Werklijst 2021 06'!AO220</f>
        <v/>
      </c>
      <c r="AC219" s="2" t="str">
        <f>'[1]Werklijst 2021 06'!AP220</f>
        <v/>
      </c>
      <c r="AD219" s="1" t="str">
        <f>+'[1]Werklijst 2021 06'!AQ220</f>
        <v>-</v>
      </c>
    </row>
    <row r="220" spans="1:30" s="11" customFormat="1" x14ac:dyDescent="0.2">
      <c r="A220" s="10">
        <f>'[1]Werklijst 2021 06'!A221</f>
        <v>3272200</v>
      </c>
      <c r="B220" s="3" t="str">
        <f>'[1]Werklijst 2021 06'!B221</f>
        <v>SEASONIQUE 84 x 0,15/0,03 mg +7 x 0,01 mg 84</v>
      </c>
      <c r="C220" s="3" t="str">
        <f>'[1]Werklijst 2021 06'!C221</f>
        <v>THERAMEX</v>
      </c>
      <c r="D220" s="3">
        <f>'[1]Werklijst 2021 06'!H221</f>
        <v>3</v>
      </c>
      <c r="E220" s="7" t="str">
        <f>'[1]Werklijst 2021 06'!D221</f>
        <v>-</v>
      </c>
      <c r="F220" s="7" t="str">
        <f>'[1]Werklijst 2021 06'!E221</f>
        <v>-</v>
      </c>
      <c r="G220" s="9" t="str">
        <f>'[1]Werklijst 2021 06'!F221</f>
        <v>-</v>
      </c>
      <c r="H220" s="8" t="str">
        <f>'[1]Werklijst 2021 06'!G221</f>
        <v>S</v>
      </c>
      <c r="I220" s="7" t="str">
        <f>'[1]Werklijst 2021 06'!I221</f>
        <v>-</v>
      </c>
      <c r="J220" s="7" t="str">
        <f>'[1]Werklijst 2021 06'!J221</f>
        <v>-</v>
      </c>
      <c r="K220" s="5">
        <f>'[1]Werklijst 2021 06'!L221</f>
        <v>29.28</v>
      </c>
      <c r="L220" s="5">
        <f>'[1]Werklijst 2021 06'!M221</f>
        <v>29.28</v>
      </c>
      <c r="M220" s="5">
        <f>'[1]Werklijst 2021 06'!N221</f>
        <v>29.28</v>
      </c>
      <c r="N220" s="5">
        <f>'[1]Werklijst 2021 06'!P221</f>
        <v>9</v>
      </c>
      <c r="O220" s="5">
        <f>'[1]Werklijst 2021 06'!S221</f>
        <v>20.28</v>
      </c>
      <c r="P220" s="6">
        <f>'[1]Werklijst 2021 06'!T221</f>
        <v>7709736</v>
      </c>
      <c r="Q220" s="3" t="str">
        <f>'[1]Werklijst 2021 06'!U221</f>
        <v>SEASONIQUE 84 x 0,15/0,03 mg +7 x 0,01 mg 84</v>
      </c>
      <c r="R220" s="5" t="str">
        <f>'[1]Werklijst 2021 06'!V221</f>
        <v>THERAMEX</v>
      </c>
      <c r="S220" s="4" t="str">
        <f>'[1]Werklijst 2021 06'!W221</f>
        <v>91 tabl</v>
      </c>
      <c r="T220" s="3">
        <f>'[1]Werklijst 2021 06'!X221</f>
        <v>3</v>
      </c>
      <c r="U220" s="2">
        <f>'[1]Werklijst 2021 06'!AC221</f>
        <v>18</v>
      </c>
      <c r="V220" s="2">
        <f>'[1]Werklijst 2021 06'!AD221</f>
        <v>23.23</v>
      </c>
      <c r="W220" s="2" t="str">
        <f>'[1]Werklijst 2021 06'!AE221</f>
        <v/>
      </c>
      <c r="X220" s="2">
        <f>'[1]Werklijst 2021 06'!AF221</f>
        <v>23.23</v>
      </c>
      <c r="Y220" s="2" t="str">
        <f>'[1]Werklijst 2021 06'!AG221</f>
        <v/>
      </c>
      <c r="Z220" s="2">
        <f>'[1]Werklijst 2021 06'!AM221</f>
        <v>9</v>
      </c>
      <c r="AA220" s="2" t="str">
        <f>'[1]Werklijst 2021 06'!AN221</f>
        <v/>
      </c>
      <c r="AB220" s="2">
        <f>'[1]Werklijst 2021 06'!AO221</f>
        <v>14.23</v>
      </c>
      <c r="AC220" s="2" t="str">
        <f>'[1]Werklijst 2021 06'!AP221</f>
        <v/>
      </c>
      <c r="AD220" s="1" t="str">
        <f>+'[1]Werklijst 2021 06'!AQ221</f>
        <v>-</v>
      </c>
    </row>
    <row r="221" spans="1:30" s="11" customFormat="1" x14ac:dyDescent="0.2">
      <c r="A221" s="10">
        <f>'[1]Werklijst 2021 06'!A222</f>
        <v>3424413</v>
      </c>
      <c r="B221" s="3" t="str">
        <f>'[1]Werklijst 2021 06'!B222</f>
        <v>SERISIMA CONTINU 3 X 28</v>
      </c>
      <c r="C221" s="3" t="str">
        <f>'[1]Werklijst 2021 06'!C222</f>
        <v>EXELTIS</v>
      </c>
      <c r="D221" s="3">
        <f>'[1]Werklijst 2021 06'!H222</f>
        <v>3</v>
      </c>
      <c r="E221" s="7" t="str">
        <f>'[1]Werklijst 2021 06'!D222</f>
        <v>-</v>
      </c>
      <c r="F221" s="7" t="str">
        <f>'[1]Werklijst 2021 06'!E222</f>
        <v>-</v>
      </c>
      <c r="G221" s="9" t="str">
        <f>'[1]Werklijst 2021 06'!F222</f>
        <v>-</v>
      </c>
      <c r="H221" s="8" t="str">
        <f>'[1]Werklijst 2021 06'!G222</f>
        <v>S</v>
      </c>
      <c r="I221" s="7" t="str">
        <f>'[1]Werklijst 2021 06'!I222</f>
        <v>G</v>
      </c>
      <c r="J221" s="7" t="str">
        <f>'[1]Werklijst 2021 06'!J222</f>
        <v>-</v>
      </c>
      <c r="K221" s="5">
        <f>'[1]Werklijst 2021 06'!L222</f>
        <v>16.670000000000002</v>
      </c>
      <c r="L221" s="5">
        <f>'[1]Werklijst 2021 06'!M222</f>
        <v>16.670000000000002</v>
      </c>
      <c r="M221" s="5">
        <f>'[1]Werklijst 2021 06'!N222</f>
        <v>16.670000000000002</v>
      </c>
      <c r="N221" s="5">
        <f>'[1]Werklijst 2021 06'!P222</f>
        <v>9</v>
      </c>
      <c r="O221" s="5">
        <f>'[1]Werklijst 2021 06'!S222</f>
        <v>7.6700000000000017</v>
      </c>
      <c r="P221" s="6">
        <f>'[1]Werklijst 2021 06'!T222</f>
        <v>7709777</v>
      </c>
      <c r="Q221" s="3" t="str">
        <f>'[1]Werklijst 2021 06'!U222</f>
        <v xml:space="preserve">SERISIMA CONTINU </v>
      </c>
      <c r="R221" s="5" t="str">
        <f>'[1]Werklijst 2021 06'!V222</f>
        <v>EXELTIS</v>
      </c>
      <c r="S221" s="4" t="str">
        <f>'[1]Werklijst 2021 06'!W222</f>
        <v>28 tabl</v>
      </c>
      <c r="T221" s="3">
        <f>'[1]Werklijst 2021 06'!X222</f>
        <v>1</v>
      </c>
      <c r="U221" s="2">
        <f>'[1]Werklijst 2021 06'!AC222</f>
        <v>37.75</v>
      </c>
      <c r="V221" s="2">
        <f>'[1]Werklijst 2021 06'!AD222</f>
        <v>3.6254</v>
      </c>
      <c r="W221" s="2" t="str">
        <f>'[1]Werklijst 2021 06'!AE222</f>
        <v/>
      </c>
      <c r="X221" s="2">
        <f>'[1]Werklijst 2021 06'!AF222</f>
        <v>3.6254</v>
      </c>
      <c r="Y221" s="2" t="str">
        <f>'[1]Werklijst 2021 06'!AG222</f>
        <v/>
      </c>
      <c r="Z221" s="2">
        <f>'[1]Werklijst 2021 06'!AM222</f>
        <v>3</v>
      </c>
      <c r="AA221" s="2" t="str">
        <f>'[1]Werklijst 2021 06'!AN222</f>
        <v/>
      </c>
      <c r="AB221" s="2">
        <f>'[1]Werklijst 2021 06'!AO222</f>
        <v>0.62539999999999996</v>
      </c>
      <c r="AC221" s="2" t="str">
        <f>'[1]Werklijst 2021 06'!AP222</f>
        <v/>
      </c>
      <c r="AD221" s="1" t="str">
        <f>+'[1]Werklijst 2021 06'!AQ222</f>
        <v>-</v>
      </c>
    </row>
    <row r="222" spans="1:30" s="11" customFormat="1" x14ac:dyDescent="0.2">
      <c r="A222" s="10">
        <f>'[1]Werklijst 2021 06'!A223</f>
        <v>3424421</v>
      </c>
      <c r="B222" s="3" t="str">
        <f>'[1]Werklijst 2021 06'!B223</f>
        <v>SERISIMA CONTINU 6 X 28</v>
      </c>
      <c r="C222" s="3" t="str">
        <f>'[1]Werklijst 2021 06'!C223</f>
        <v>EXELTIS</v>
      </c>
      <c r="D222" s="3">
        <f>'[1]Werklijst 2021 06'!H223</f>
        <v>6</v>
      </c>
      <c r="E222" s="7" t="str">
        <f>'[1]Werklijst 2021 06'!D223</f>
        <v>-</v>
      </c>
      <c r="F222" s="7" t="str">
        <f>'[1]Werklijst 2021 06'!E223</f>
        <v>-</v>
      </c>
      <c r="G222" s="9" t="str">
        <f>'[1]Werklijst 2021 06'!F223</f>
        <v>-</v>
      </c>
      <c r="H222" s="8" t="str">
        <f>'[1]Werklijst 2021 06'!G223</f>
        <v>S</v>
      </c>
      <c r="I222" s="7" t="str">
        <f>'[1]Werklijst 2021 06'!I223</f>
        <v>G</v>
      </c>
      <c r="J222" s="7" t="str">
        <f>'[1]Werklijst 2021 06'!J223</f>
        <v>-</v>
      </c>
      <c r="K222" s="5">
        <f>'[1]Werklijst 2021 06'!L223</f>
        <v>28.27</v>
      </c>
      <c r="L222" s="5">
        <f>'[1]Werklijst 2021 06'!M223</f>
        <v>28.27</v>
      </c>
      <c r="M222" s="5">
        <f>'[1]Werklijst 2021 06'!N223</f>
        <v>28.27</v>
      </c>
      <c r="N222" s="5">
        <f>'[1]Werklijst 2021 06'!P223</f>
        <v>18</v>
      </c>
      <c r="O222" s="5">
        <f>'[1]Werklijst 2021 06'!S223</f>
        <v>10.27</v>
      </c>
      <c r="P222" s="6" t="str">
        <f>'[1]Werklijst 2021 06'!T223</f>
        <v>-</v>
      </c>
      <c r="Q222" s="3" t="str">
        <f>'[1]Werklijst 2021 06'!U223</f>
        <v>-</v>
      </c>
      <c r="R222" s="5" t="str">
        <f>'[1]Werklijst 2021 06'!V223</f>
        <v>-</v>
      </c>
      <c r="S222" s="4" t="str">
        <f>'[1]Werklijst 2021 06'!W223</f>
        <v>-</v>
      </c>
      <c r="T222" s="3" t="str">
        <f>'[1]Werklijst 2021 06'!X223</f>
        <v>-</v>
      </c>
      <c r="U222" s="2">
        <f>'[1]Werklijst 2021 06'!AC223</f>
        <v>37.75</v>
      </c>
      <c r="V222" s="2" t="str">
        <f>'[1]Werklijst 2021 06'!AD223</f>
        <v/>
      </c>
      <c r="W222" s="2" t="str">
        <f>'[1]Werklijst 2021 06'!AE223</f>
        <v/>
      </c>
      <c r="X222" s="2" t="str">
        <f>'[1]Werklijst 2021 06'!AF223</f>
        <v/>
      </c>
      <c r="Y222" s="2" t="str">
        <f>'[1]Werklijst 2021 06'!AG223</f>
        <v/>
      </c>
      <c r="Z222" s="2" t="str">
        <f>'[1]Werklijst 2021 06'!AM223</f>
        <v/>
      </c>
      <c r="AA222" s="2" t="str">
        <f>'[1]Werklijst 2021 06'!AN223</f>
        <v/>
      </c>
      <c r="AB222" s="2" t="str">
        <f>'[1]Werklijst 2021 06'!AO223</f>
        <v/>
      </c>
      <c r="AC222" s="2" t="str">
        <f>'[1]Werklijst 2021 06'!AP223</f>
        <v/>
      </c>
      <c r="AD222" s="1" t="str">
        <f>+'[1]Werklijst 2021 06'!AQ223</f>
        <v>-</v>
      </c>
    </row>
    <row r="223" spans="1:30" s="11" customFormat="1" x14ac:dyDescent="0.2">
      <c r="A223" s="10">
        <f>'[1]Werklijst 2021 06'!A224</f>
        <v>3505369</v>
      </c>
      <c r="B223" s="3" t="str">
        <f>'[1]Werklijst 2021 06'!B224</f>
        <v>SERISIMA CONTINU 13 X 28</v>
      </c>
      <c r="C223" s="3" t="str">
        <f>'[1]Werklijst 2021 06'!C224</f>
        <v>EXELTIS</v>
      </c>
      <c r="D223" s="3">
        <f>'[1]Werklijst 2021 06'!H224</f>
        <v>13</v>
      </c>
      <c r="E223" s="7" t="str">
        <f>'[1]Werklijst 2021 06'!D224</f>
        <v>-</v>
      </c>
      <c r="F223" s="7" t="str">
        <f>'[1]Werklijst 2021 06'!E224</f>
        <v>-</v>
      </c>
      <c r="G223" s="9" t="str">
        <f>'[1]Werklijst 2021 06'!F224</f>
        <v>-</v>
      </c>
      <c r="H223" s="8" t="str">
        <f>'[1]Werklijst 2021 06'!G224</f>
        <v>S</v>
      </c>
      <c r="I223" s="7" t="str">
        <f>'[1]Werklijst 2021 06'!I224</f>
        <v>G</v>
      </c>
      <c r="J223" s="7" t="str">
        <f>'[1]Werklijst 2021 06'!J224</f>
        <v>-</v>
      </c>
      <c r="K223" s="5">
        <f>'[1]Werklijst 2021 06'!L224</f>
        <v>50.21</v>
      </c>
      <c r="L223" s="5">
        <f>'[1]Werklijst 2021 06'!M224</f>
        <v>50.21</v>
      </c>
      <c r="M223" s="5">
        <f>'[1]Werklijst 2021 06'!N224</f>
        <v>50.21</v>
      </c>
      <c r="N223" s="5">
        <f>'[1]Werklijst 2021 06'!P224</f>
        <v>39</v>
      </c>
      <c r="O223" s="5">
        <f>'[1]Werklijst 2021 06'!S224</f>
        <v>11.21</v>
      </c>
      <c r="P223" s="6" t="str">
        <f>'[1]Werklijst 2021 06'!T224</f>
        <v>-</v>
      </c>
      <c r="Q223" s="3" t="str">
        <f>'[1]Werklijst 2021 06'!U224</f>
        <v>-</v>
      </c>
      <c r="R223" s="5" t="str">
        <f>'[1]Werklijst 2021 06'!V224</f>
        <v>-</v>
      </c>
      <c r="S223" s="4" t="str">
        <f>'[1]Werklijst 2021 06'!W224</f>
        <v>-</v>
      </c>
      <c r="T223" s="3" t="str">
        <f>'[1]Werklijst 2021 06'!X224</f>
        <v>-</v>
      </c>
      <c r="U223" s="2">
        <f>'[1]Werklijst 2021 06'!AC224</f>
        <v>37.75</v>
      </c>
      <c r="V223" s="2" t="str">
        <f>'[1]Werklijst 2021 06'!AD224</f>
        <v/>
      </c>
      <c r="W223" s="2" t="str">
        <f>'[1]Werklijst 2021 06'!AE224</f>
        <v/>
      </c>
      <c r="X223" s="2" t="str">
        <f>'[1]Werklijst 2021 06'!AF224</f>
        <v/>
      </c>
      <c r="Y223" s="2" t="str">
        <f>'[1]Werklijst 2021 06'!AG224</f>
        <v/>
      </c>
      <c r="Z223" s="2" t="str">
        <f>'[1]Werklijst 2021 06'!AM224</f>
        <v/>
      </c>
      <c r="AA223" s="2" t="str">
        <f>'[1]Werklijst 2021 06'!AN224</f>
        <v/>
      </c>
      <c r="AB223" s="2" t="str">
        <f>'[1]Werklijst 2021 06'!AO224</f>
        <v/>
      </c>
      <c r="AC223" s="2" t="str">
        <f>'[1]Werklijst 2021 06'!AP224</f>
        <v/>
      </c>
      <c r="AD223" s="1" t="str">
        <f>+'[1]Werklijst 2021 06'!AQ224</f>
        <v>-</v>
      </c>
    </row>
    <row r="224" spans="1:30" s="11" customFormat="1" x14ac:dyDescent="0.2">
      <c r="A224" s="10">
        <f>'[1]Werklijst 2021 06'!A225</f>
        <v>4135224</v>
      </c>
      <c r="B224" s="3" t="str">
        <f>'[1]Werklijst 2021 06'!B225</f>
        <v>SLINDA 4 mg 3 x 28</v>
      </c>
      <c r="C224" s="3" t="str">
        <f>'[1]Werklijst 2021 06'!C225</f>
        <v>EXELTIS</v>
      </c>
      <c r="D224" s="3">
        <f>'[1]Werklijst 2021 06'!H225</f>
        <v>3</v>
      </c>
      <c r="E224" s="7" t="str">
        <f>'[1]Werklijst 2021 06'!D225</f>
        <v>-</v>
      </c>
      <c r="F224" s="7" t="str">
        <f>'[1]Werklijst 2021 06'!E225</f>
        <v>-</v>
      </c>
      <c r="G224" s="9" t="str">
        <f>'[1]Werklijst 2021 06'!F225</f>
        <v>-</v>
      </c>
      <c r="H224" s="8" t="str">
        <f>'[1]Werklijst 2021 06'!G225</f>
        <v>S</v>
      </c>
      <c r="I224" s="7" t="str">
        <f>'[1]Werklijst 2021 06'!I225</f>
        <v>-</v>
      </c>
      <c r="J224" s="7" t="str">
        <f>'[1]Werklijst 2021 06'!J225</f>
        <v>-</v>
      </c>
      <c r="K224" s="5">
        <f>'[1]Werklijst 2021 06'!L225</f>
        <v>33.94</v>
      </c>
      <c r="L224" s="5">
        <f>'[1]Werklijst 2021 06'!M225</f>
        <v>33.94</v>
      </c>
      <c r="M224" s="5">
        <f>'[1]Werklijst 2021 06'!N225</f>
        <v>33.94</v>
      </c>
      <c r="N224" s="5">
        <f>'[1]Werklijst 2021 06'!P225</f>
        <v>9</v>
      </c>
      <c r="O224" s="5">
        <f>'[1]Werklijst 2021 06'!S225</f>
        <v>24.939999999999998</v>
      </c>
      <c r="P224" s="6">
        <f>'[1]Werklijst 2021 06'!T225</f>
        <v>7727415</v>
      </c>
      <c r="Q224" s="3" t="str">
        <f>'[1]Werklijst 2021 06'!U225</f>
        <v>SLINDA 4 mg</v>
      </c>
      <c r="R224" s="5" t="str">
        <f>'[1]Werklijst 2021 06'!V225</f>
        <v>EXELTIS</v>
      </c>
      <c r="S224" s="4" t="str">
        <f>'[1]Werklijst 2021 06'!W225</f>
        <v>28 tabl</v>
      </c>
      <c r="T224" s="3">
        <f>'[1]Werklijst 2021 06'!X225</f>
        <v>1</v>
      </c>
      <c r="U224" s="2">
        <f>'[1]Werklijst 2021 06'!AC225</f>
        <v>44.8</v>
      </c>
      <c r="V224" s="2">
        <f>'[1]Werklijst 2021 06'!AD225</f>
        <v>9.1</v>
      </c>
      <c r="W224" s="2" t="str">
        <f>'[1]Werklijst 2021 06'!AE225</f>
        <v/>
      </c>
      <c r="X224" s="2">
        <f>'[1]Werklijst 2021 06'!AF225</f>
        <v>9.1</v>
      </c>
      <c r="Y224" s="2" t="str">
        <f>'[1]Werklijst 2021 06'!AG225</f>
        <v/>
      </c>
      <c r="Z224" s="2">
        <f>'[1]Werklijst 2021 06'!AM225</f>
        <v>3</v>
      </c>
      <c r="AA224" s="2" t="str">
        <f>'[1]Werklijst 2021 06'!AN225</f>
        <v/>
      </c>
      <c r="AB224" s="2">
        <f>'[1]Werklijst 2021 06'!AO225</f>
        <v>6.1</v>
      </c>
      <c r="AC224" s="2" t="str">
        <f>'[1]Werklijst 2021 06'!AP225</f>
        <v/>
      </c>
      <c r="AD224" s="1" t="str">
        <f>+'[1]Werklijst 2021 06'!AQ225</f>
        <v>-</v>
      </c>
    </row>
    <row r="225" spans="1:43" s="11" customFormat="1" x14ac:dyDescent="0.2">
      <c r="A225" s="10">
        <f>'[1]Werklijst 2021 06'!A226</f>
        <v>4135216</v>
      </c>
      <c r="B225" s="3" t="str">
        <f>'[1]Werklijst 2021 06'!B226</f>
        <v>SLINDA 4 mg 6 x 28</v>
      </c>
      <c r="C225" s="3" t="str">
        <f>'[1]Werklijst 2021 06'!C226</f>
        <v>EXELTIS</v>
      </c>
      <c r="D225" s="3">
        <f>'[1]Werklijst 2021 06'!H226</f>
        <v>6</v>
      </c>
      <c r="E225" s="7" t="str">
        <f>'[1]Werklijst 2021 06'!D226</f>
        <v>-</v>
      </c>
      <c r="F225" s="7" t="str">
        <f>'[1]Werklijst 2021 06'!E226</f>
        <v>-</v>
      </c>
      <c r="G225" s="9" t="str">
        <f>'[1]Werklijst 2021 06'!F226</f>
        <v>-</v>
      </c>
      <c r="H225" s="8" t="str">
        <f>'[1]Werklijst 2021 06'!G226</f>
        <v>S</v>
      </c>
      <c r="I225" s="7" t="str">
        <f>'[1]Werklijst 2021 06'!I226</f>
        <v>-</v>
      </c>
      <c r="J225" s="7" t="str">
        <f>'[1]Werklijst 2021 06'!J226</f>
        <v>-</v>
      </c>
      <c r="K225" s="5">
        <f>'[1]Werklijst 2021 06'!L226</f>
        <v>57.69</v>
      </c>
      <c r="L225" s="5">
        <f>'[1]Werklijst 2021 06'!M226</f>
        <v>57.69</v>
      </c>
      <c r="M225" s="5">
        <f>'[1]Werklijst 2021 06'!N226</f>
        <v>57.69</v>
      </c>
      <c r="N225" s="5">
        <f>'[1]Werklijst 2021 06'!P226</f>
        <v>18</v>
      </c>
      <c r="O225" s="5">
        <f>'[1]Werklijst 2021 06'!S226</f>
        <v>39.69</v>
      </c>
      <c r="P225" s="6" t="str">
        <f>'[1]Werklijst 2021 06'!T226</f>
        <v>-</v>
      </c>
      <c r="Q225" s="3" t="str">
        <f>'[1]Werklijst 2021 06'!U226</f>
        <v>-</v>
      </c>
      <c r="R225" s="5" t="str">
        <f>'[1]Werklijst 2021 06'!V226</f>
        <v>-</v>
      </c>
      <c r="S225" s="4" t="str">
        <f>'[1]Werklijst 2021 06'!W226</f>
        <v>-</v>
      </c>
      <c r="T225" s="3" t="str">
        <f>'[1]Werklijst 2021 06'!X226</f>
        <v>-</v>
      </c>
      <c r="U225" s="2">
        <f>'[1]Werklijst 2021 06'!AC226</f>
        <v>44.8</v>
      </c>
      <c r="V225" s="2" t="str">
        <f>'[1]Werklijst 2021 06'!AD226</f>
        <v/>
      </c>
      <c r="W225" s="2" t="str">
        <f>'[1]Werklijst 2021 06'!AE226</f>
        <v/>
      </c>
      <c r="X225" s="2" t="str">
        <f>'[1]Werklijst 2021 06'!AF226</f>
        <v/>
      </c>
      <c r="Y225" s="2" t="str">
        <f>'[1]Werklijst 2021 06'!AG226</f>
        <v/>
      </c>
      <c r="Z225" s="2" t="str">
        <f>'[1]Werklijst 2021 06'!AM226</f>
        <v/>
      </c>
      <c r="AA225" s="2" t="str">
        <f>'[1]Werklijst 2021 06'!AN226</f>
        <v/>
      </c>
      <c r="AB225" s="2" t="str">
        <f>'[1]Werklijst 2021 06'!AO226</f>
        <v/>
      </c>
      <c r="AC225" s="2" t="str">
        <f>'[1]Werklijst 2021 06'!AP226</f>
        <v/>
      </c>
      <c r="AD225" s="1" t="str">
        <f>+'[1]Werklijst 2021 06'!AQ226</f>
        <v>-</v>
      </c>
    </row>
    <row r="226" spans="1:43" s="11" customFormat="1" x14ac:dyDescent="0.2">
      <c r="A226" s="10" t="str">
        <f>'[1]Werklijst 2021 06'!A227</f>
        <v>0080002</v>
      </c>
      <c r="B226" s="3" t="str">
        <f>'[1]Werklijst 2021 06'!B227</f>
        <v>STEDIRIL 30 DRAG  3 X 21</v>
      </c>
      <c r="C226" s="3" t="str">
        <f>'[1]Werklijst 2021 06'!C227</f>
        <v>PFIZER</v>
      </c>
      <c r="D226" s="3">
        <f>'[1]Werklijst 2021 06'!H227</f>
        <v>3</v>
      </c>
      <c r="E226" s="7" t="str">
        <f>'[1]Werklijst 2021 06'!D227</f>
        <v>-</v>
      </c>
      <c r="F226" s="7" t="str">
        <f>'[1]Werklijst 2021 06'!E227</f>
        <v>-</v>
      </c>
      <c r="G226" s="9" t="str">
        <f>'[1]Werklijst 2021 06'!F227</f>
        <v>-</v>
      </c>
      <c r="H226" s="8" t="str">
        <f>'[1]Werklijst 2021 06'!G227</f>
        <v>S</v>
      </c>
      <c r="I226" s="7" t="str">
        <f>'[1]Werklijst 2021 06'!I227</f>
        <v>-</v>
      </c>
      <c r="J226" s="7" t="str">
        <f>'[1]Werklijst 2021 06'!J227</f>
        <v>-</v>
      </c>
      <c r="K226" s="5">
        <f>'[1]Werklijst 2021 06'!L227</f>
        <v>9.81</v>
      </c>
      <c r="L226" s="5">
        <f>'[1]Werklijst 2021 06'!M227</f>
        <v>9.81</v>
      </c>
      <c r="M226" s="5">
        <f>'[1]Werklijst 2021 06'!N227</f>
        <v>9.81</v>
      </c>
      <c r="N226" s="5">
        <f>'[1]Werklijst 2021 06'!P227</f>
        <v>9</v>
      </c>
      <c r="O226" s="5">
        <f>'[1]Werklijst 2021 06'!S227</f>
        <v>0.8100000000000005</v>
      </c>
      <c r="P226" s="6">
        <f>'[1]Werklijst 2021 06'!T227</f>
        <v>7705015</v>
      </c>
      <c r="Q226" s="3" t="str">
        <f>'[1]Werklijst 2021 06'!U227</f>
        <v>STEDIRIL 30 DRAG  3 X 21</v>
      </c>
      <c r="R226" s="5" t="str">
        <f>'[1]Werklijst 2021 06'!V227</f>
        <v>PFIZER</v>
      </c>
      <c r="S226" s="4" t="str">
        <f>'[1]Werklijst 2021 06'!W227</f>
        <v>21 tabl</v>
      </c>
      <c r="T226" s="3">
        <f>'[1]Werklijst 2021 06'!X227</f>
        <v>1</v>
      </c>
      <c r="U226" s="2">
        <f>'[1]Werklijst 2021 06'!AC227</f>
        <v>5.55</v>
      </c>
      <c r="V226" s="2">
        <f>'[1]Werklijst 2021 06'!AD227</f>
        <v>2.3866999999999998</v>
      </c>
      <c r="W226" s="2" t="str">
        <f>'[1]Werklijst 2021 06'!AE227</f>
        <v/>
      </c>
      <c r="X226" s="2">
        <f>'[1]Werklijst 2021 06'!AF227</f>
        <v>2.3866999999999998</v>
      </c>
      <c r="Y226" s="2" t="str">
        <f>'[1]Werklijst 2021 06'!AG227</f>
        <v/>
      </c>
      <c r="Z226" s="2">
        <f>'[1]Werklijst 2021 06'!AM227</f>
        <v>2.3866999999999998</v>
      </c>
      <c r="AA226" s="2" t="str">
        <f>'[1]Werklijst 2021 06'!AN227</f>
        <v/>
      </c>
      <c r="AB226" s="2">
        <f>'[1]Werklijst 2021 06'!AO227</f>
        <v>0</v>
      </c>
      <c r="AC226" s="2" t="str">
        <f>'[1]Werklijst 2021 06'!AP227</f>
        <v/>
      </c>
      <c r="AD226" s="1" t="str">
        <f>+'[1]Werklijst 2021 06'!AQ227</f>
        <v>-</v>
      </c>
    </row>
    <row r="227" spans="1:43" s="11" customFormat="1" x14ac:dyDescent="0.2">
      <c r="A227" s="10" t="str">
        <f>'[1]Werklijst 2021 06'!A228</f>
        <v>0253146</v>
      </c>
      <c r="B227" s="3" t="str">
        <f>'[1]Werklijst 2021 06'!B228</f>
        <v>TRI MINULET DRAG 3 X 21</v>
      </c>
      <c r="C227" s="3" t="str">
        <f>'[1]Werklijst 2021 06'!C228</f>
        <v>PFIZER</v>
      </c>
      <c r="D227" s="3">
        <f>'[1]Werklijst 2021 06'!H228</f>
        <v>3</v>
      </c>
      <c r="E227" s="7" t="str">
        <f>'[1]Werklijst 2021 06'!D228</f>
        <v>1</v>
      </c>
      <c r="F227" s="7" t="str">
        <f>'[1]Werklijst 2021 06'!E228</f>
        <v>-</v>
      </c>
      <c r="G227" s="9" t="str">
        <f>'[1]Werklijst 2021 06'!F228</f>
        <v>-</v>
      </c>
      <c r="H227" s="8" t="str">
        <f>'[1]Werklijst 2021 06'!G228</f>
        <v>S</v>
      </c>
      <c r="I227" s="7" t="str">
        <f>'[1]Werklijst 2021 06'!I228</f>
        <v>R</v>
      </c>
      <c r="J227" s="7" t="str">
        <f>'[1]Werklijst 2021 06'!J228</f>
        <v>Cx</v>
      </c>
      <c r="K227" s="5">
        <f>'[1]Werklijst 2021 06'!L228</f>
        <v>14.92</v>
      </c>
      <c r="L227" s="5">
        <f>'[1]Werklijst 2021 06'!M228</f>
        <v>14.92</v>
      </c>
      <c r="M227" s="5">
        <f>'[1]Werklijst 2021 06'!N228</f>
        <v>11.257828</v>
      </c>
      <c r="N227" s="5">
        <f>'[1]Werklijst 2021 06'!P228</f>
        <v>9</v>
      </c>
      <c r="O227" s="5">
        <f>'[1]Werklijst 2021 06'!S228</f>
        <v>2.2578279999999999</v>
      </c>
      <c r="P227" s="6">
        <f>'[1]Werklijst 2021 06'!T228</f>
        <v>737791</v>
      </c>
      <c r="Q227" s="3" t="str">
        <f>'[1]Werklijst 2021 06'!U228</f>
        <v>TRI MINULET DRAG 3 X 21</v>
      </c>
      <c r="R227" s="5" t="str">
        <f>'[1]Werklijst 2021 06'!V228</f>
        <v>PFIZER</v>
      </c>
      <c r="S227" s="4" t="str">
        <f>'[1]Werklijst 2021 06'!W228</f>
        <v>21 tabl</v>
      </c>
      <c r="T227" s="3">
        <f>'[1]Werklijst 2021 06'!X228</f>
        <v>1</v>
      </c>
      <c r="U227" s="2">
        <f>'[1]Werklijst 2021 06'!AC228</f>
        <v>7.96</v>
      </c>
      <c r="V227" s="2">
        <f>'[1]Werklijst 2021 06'!AD228</f>
        <v>3.4232999999999998</v>
      </c>
      <c r="W227" s="2" t="str">
        <f>'[1]Werklijst 2021 06'!AE228</f>
        <v/>
      </c>
      <c r="X227" s="2">
        <f>'[1]Werklijst 2021 06'!AF228</f>
        <v>3.4232999999999998</v>
      </c>
      <c r="Y227" s="2" t="str">
        <f>'[1]Werklijst 2021 06'!AG228</f>
        <v/>
      </c>
      <c r="Z227" s="2">
        <f>'[1]Werklijst 2021 06'!AM228</f>
        <v>3</v>
      </c>
      <c r="AA227" s="2" t="str">
        <f>'[1]Werklijst 2021 06'!AN228</f>
        <v/>
      </c>
      <c r="AB227" s="2">
        <f>'[1]Werklijst 2021 06'!AO228</f>
        <v>0.42329999999999979</v>
      </c>
      <c r="AC227" s="2" t="str">
        <f>'[1]Werklijst 2021 06'!AP228</f>
        <v/>
      </c>
      <c r="AD227" s="1" t="str">
        <f>+'[1]Werklijst 2021 06'!AQ228</f>
        <v>-</v>
      </c>
    </row>
    <row r="228" spans="1:43" s="11" customFormat="1" x14ac:dyDescent="0.2">
      <c r="A228" s="10" t="str">
        <f>'[1]Werklijst 2021 06'!A229</f>
        <v>0074963</v>
      </c>
      <c r="B228" s="3" t="str">
        <f>'[1]Werklijst 2021 06'!B229</f>
        <v>TRIGYNON DRAG  3 X 21</v>
      </c>
      <c r="C228" s="3" t="str">
        <f>'[1]Werklijst 2021 06'!C229</f>
        <v>BAYER</v>
      </c>
      <c r="D228" s="3">
        <f>'[1]Werklijst 2021 06'!H229</f>
        <v>3</v>
      </c>
      <c r="E228" s="7" t="str">
        <f>'[1]Werklijst 2021 06'!D229</f>
        <v>1</v>
      </c>
      <c r="F228" s="7" t="str">
        <f>'[1]Werklijst 2021 06'!E229</f>
        <v>-</v>
      </c>
      <c r="G228" s="9" t="str">
        <f>'[1]Werklijst 2021 06'!F229</f>
        <v>-</v>
      </c>
      <c r="H228" s="8" t="str">
        <f>'[1]Werklijst 2021 06'!G229</f>
        <v>S</v>
      </c>
      <c r="I228" s="7" t="str">
        <f>'[1]Werklijst 2021 06'!I229</f>
        <v>R</v>
      </c>
      <c r="J228" s="7" t="str">
        <f>'[1]Werklijst 2021 06'!J229</f>
        <v>Cx</v>
      </c>
      <c r="K228" s="5">
        <f>'[1]Werklijst 2021 06'!L229</f>
        <v>10</v>
      </c>
      <c r="L228" s="5">
        <f>'[1]Werklijst 2021 06'!M229</f>
        <v>10</v>
      </c>
      <c r="M228" s="5">
        <f>'[1]Werklijst 2021 06'!N229</f>
        <v>5.869345</v>
      </c>
      <c r="N228" s="5">
        <f>'[1]Werklijst 2021 06'!P229</f>
        <v>9</v>
      </c>
      <c r="O228" s="5">
        <f>'[1]Werklijst 2021 06'!S229</f>
        <v>0</v>
      </c>
      <c r="P228" s="6">
        <f>'[1]Werklijst 2021 06'!T229</f>
        <v>733006</v>
      </c>
      <c r="Q228" s="3" t="str">
        <f>'[1]Werklijst 2021 06'!U229</f>
        <v>TRIGYNON DRAG  3 X 21</v>
      </c>
      <c r="R228" s="5" t="str">
        <f>'[1]Werklijst 2021 06'!V229</f>
        <v>BAYER</v>
      </c>
      <c r="S228" s="4" t="str">
        <f>'[1]Werklijst 2021 06'!W229</f>
        <v>21 tabl</v>
      </c>
      <c r="T228" s="3">
        <f>'[1]Werklijst 2021 06'!X229</f>
        <v>1</v>
      </c>
      <c r="U228" s="2">
        <f>'[1]Werklijst 2021 06'!AC229</f>
        <v>4.1500000000000004</v>
      </c>
      <c r="V228" s="2">
        <f>'[1]Werklijst 2021 06'!AD229</f>
        <v>1.7867</v>
      </c>
      <c r="W228" s="2" t="str">
        <f>'[1]Werklijst 2021 06'!AE229</f>
        <v/>
      </c>
      <c r="X228" s="2">
        <f>'[1]Werklijst 2021 06'!AF229</f>
        <v>1.7867</v>
      </c>
      <c r="Y228" s="2" t="str">
        <f>'[1]Werklijst 2021 06'!AG229</f>
        <v/>
      </c>
      <c r="Z228" s="2">
        <f>'[1]Werklijst 2021 06'!AM229</f>
        <v>1.7867</v>
      </c>
      <c r="AA228" s="2" t="str">
        <f>'[1]Werklijst 2021 06'!AN229</f>
        <v/>
      </c>
      <c r="AB228" s="2">
        <f>'[1]Werklijst 2021 06'!AO229</f>
        <v>0</v>
      </c>
      <c r="AC228" s="2" t="str">
        <f>'[1]Werklijst 2021 06'!AP229</f>
        <v/>
      </c>
      <c r="AD228" s="1" t="str">
        <f>+'[1]Werklijst 2021 06'!AQ229</f>
        <v>-</v>
      </c>
    </row>
    <row r="229" spans="1:43" s="11" customFormat="1" x14ac:dyDescent="0.2">
      <c r="A229" s="10" t="str">
        <f>'[1]Werklijst 2021 06'!A230</f>
        <v>0091280</v>
      </c>
      <c r="B229" s="3" t="str">
        <f>'[1]Werklijst 2021 06'!B230</f>
        <v>TRINORDIOL DRAG  3 X 21</v>
      </c>
      <c r="C229" s="3" t="str">
        <f>'[1]Werklijst 2021 06'!C230</f>
        <v>PFIZER</v>
      </c>
      <c r="D229" s="3">
        <f>'[1]Werklijst 2021 06'!H230</f>
        <v>3</v>
      </c>
      <c r="E229" s="7" t="str">
        <f>'[1]Werklijst 2021 06'!D230</f>
        <v>-</v>
      </c>
      <c r="F229" s="7" t="str">
        <f>'[1]Werklijst 2021 06'!E230</f>
        <v>-</v>
      </c>
      <c r="G229" s="9" t="str">
        <f>'[1]Werklijst 2021 06'!F230</f>
        <v>-</v>
      </c>
      <c r="H229" s="8" t="str">
        <f>'[1]Werklijst 2021 06'!G230</f>
        <v>S</v>
      </c>
      <c r="I229" s="7" t="str">
        <f>'[1]Werklijst 2021 06'!I230</f>
        <v>-</v>
      </c>
      <c r="J229" s="7" t="str">
        <f>'[1]Werklijst 2021 06'!J230</f>
        <v>-</v>
      </c>
      <c r="K229" s="5">
        <f>'[1]Werklijst 2021 06'!L230</f>
        <v>14.6</v>
      </c>
      <c r="L229" s="5">
        <f>'[1]Werklijst 2021 06'!M230</f>
        <v>14.6</v>
      </c>
      <c r="M229" s="5">
        <f>'[1]Werklijst 2021 06'!N230</f>
        <v>14.6</v>
      </c>
      <c r="N229" s="5">
        <f>'[1]Werklijst 2021 06'!P230</f>
        <v>9</v>
      </c>
      <c r="O229" s="5">
        <f>'[1]Werklijst 2021 06'!S230</f>
        <v>5.6</v>
      </c>
      <c r="P229" s="6" t="str">
        <f>'[1]Werklijst 2021 06'!T230</f>
        <v>7705023</v>
      </c>
      <c r="Q229" s="3" t="str">
        <f>'[1]Werklijst 2021 06'!U230</f>
        <v>TRINORDIOL DRAG  3 X 21</v>
      </c>
      <c r="R229" s="5" t="str">
        <f>'[1]Werklijst 2021 06'!V230</f>
        <v>PFIZER</v>
      </c>
      <c r="S229" s="4" t="str">
        <f>'[1]Werklijst 2021 06'!W230</f>
        <v>21 tabl</v>
      </c>
      <c r="T229" s="3">
        <f>'[1]Werklijst 2021 06'!X230</f>
        <v>1</v>
      </c>
      <c r="U229" s="2">
        <f>'[1]Werklijst 2021 06'!AC230</f>
        <v>8.26</v>
      </c>
      <c r="V229" s="2">
        <f>'[1]Werklijst 2021 06'!AD230</f>
        <v>3.5533000000000001</v>
      </c>
      <c r="W229" s="2" t="str">
        <f>'[1]Werklijst 2021 06'!AE230</f>
        <v/>
      </c>
      <c r="X229" s="2">
        <f>'[1]Werklijst 2021 06'!AF230</f>
        <v>3.5533000000000001</v>
      </c>
      <c r="Y229" s="2" t="str">
        <f>'[1]Werklijst 2021 06'!AG230</f>
        <v/>
      </c>
      <c r="Z229" s="2">
        <f>'[1]Werklijst 2021 06'!AM230</f>
        <v>3</v>
      </c>
      <c r="AA229" s="2" t="str">
        <f>'[1]Werklijst 2021 06'!AN230</f>
        <v/>
      </c>
      <c r="AB229" s="2">
        <f>'[1]Werklijst 2021 06'!AO230</f>
        <v>0.55330000000000013</v>
      </c>
      <c r="AC229" s="2" t="str">
        <f>'[1]Werklijst 2021 06'!AP230</f>
        <v/>
      </c>
      <c r="AD229" s="1" t="str">
        <f>+'[1]Werklijst 2021 06'!AQ230</f>
        <v>-</v>
      </c>
    </row>
    <row r="230" spans="1:43" s="11" customFormat="1" x14ac:dyDescent="0.2">
      <c r="A230" s="10" t="str">
        <f>'[1]Werklijst 2021 06'!A231</f>
        <v>0251439</v>
      </c>
      <c r="B230" s="3" t="str">
        <f>'[1]Werklijst 2021 06'!B231</f>
        <v>TRIODENE DRAG 3 X 21</v>
      </c>
      <c r="C230" s="3" t="str">
        <f>'[1]Werklijst 2021 06'!C231</f>
        <v>BAYER</v>
      </c>
      <c r="D230" s="3">
        <f>'[1]Werklijst 2021 06'!H231</f>
        <v>3</v>
      </c>
      <c r="E230" s="7" t="str">
        <f>'[1]Werklijst 2021 06'!D231</f>
        <v>1</v>
      </c>
      <c r="F230" s="7" t="str">
        <f>'[1]Werklijst 2021 06'!E231</f>
        <v>-</v>
      </c>
      <c r="G230" s="9" t="str">
        <f>'[1]Werklijst 2021 06'!F231</f>
        <v>-</v>
      </c>
      <c r="H230" s="8" t="str">
        <f>'[1]Werklijst 2021 06'!G231</f>
        <v>S</v>
      </c>
      <c r="I230" s="7" t="str">
        <f>'[1]Werklijst 2021 06'!I231</f>
        <v>R</v>
      </c>
      <c r="J230" s="7" t="str">
        <f>'[1]Werklijst 2021 06'!J231</f>
        <v>Cx</v>
      </c>
      <c r="K230" s="5">
        <f>'[1]Werklijst 2021 06'!L231</f>
        <v>11.96</v>
      </c>
      <c r="L230" s="5">
        <f>'[1]Werklijst 2021 06'!M231</f>
        <v>11.96</v>
      </c>
      <c r="M230" s="5">
        <f>'[1]Werklijst 2021 06'!N231</f>
        <v>8.0049379999999992</v>
      </c>
      <c r="N230" s="5">
        <f>'[1]Werklijst 2021 06'!P231</f>
        <v>9</v>
      </c>
      <c r="O230" s="5">
        <f>'[1]Werklijst 2021 06'!S231</f>
        <v>0</v>
      </c>
      <c r="P230" s="6">
        <f>'[1]Werklijst 2021 06'!T231</f>
        <v>737809</v>
      </c>
      <c r="Q230" s="3" t="str">
        <f>'[1]Werklijst 2021 06'!U231</f>
        <v>TRIODENE DRAG 3 X 21</v>
      </c>
      <c r="R230" s="5" t="str">
        <f>'[1]Werklijst 2021 06'!V231</f>
        <v>BAYER</v>
      </c>
      <c r="S230" s="4" t="str">
        <f>'[1]Werklijst 2021 06'!W231</f>
        <v>21 tabl</v>
      </c>
      <c r="T230" s="3">
        <f>'[1]Werklijst 2021 06'!X231</f>
        <v>1</v>
      </c>
      <c r="U230" s="2">
        <f>'[1]Werklijst 2021 06'!AC231</f>
        <v>5.66</v>
      </c>
      <c r="V230" s="2">
        <f>'[1]Werklijst 2021 06'!AD231</f>
        <v>2.4333</v>
      </c>
      <c r="W230" s="2" t="str">
        <f>'[1]Werklijst 2021 06'!AE231</f>
        <v/>
      </c>
      <c r="X230" s="2">
        <f>'[1]Werklijst 2021 06'!AF231</f>
        <v>2.4333</v>
      </c>
      <c r="Y230" s="2" t="str">
        <f>'[1]Werklijst 2021 06'!AG231</f>
        <v/>
      </c>
      <c r="Z230" s="2">
        <f>'[1]Werklijst 2021 06'!AM231</f>
        <v>2.4333</v>
      </c>
      <c r="AA230" s="2" t="str">
        <f>'[1]Werklijst 2021 06'!AN231</f>
        <v/>
      </c>
      <c r="AB230" s="2">
        <f>'[1]Werklijst 2021 06'!AO231</f>
        <v>0</v>
      </c>
      <c r="AC230" s="2" t="str">
        <f>'[1]Werklijst 2021 06'!AP231</f>
        <v/>
      </c>
      <c r="AD230" s="1" t="str">
        <f>+'[1]Werklijst 2021 06'!AQ231</f>
        <v>-</v>
      </c>
    </row>
    <row r="231" spans="1:43" s="11" customFormat="1" x14ac:dyDescent="0.2">
      <c r="A231" s="10">
        <f>'[1]Werklijst 2021 06'!A232</f>
        <v>2996346</v>
      </c>
      <c r="B231" s="3" t="str">
        <f>'[1]Werklijst 2021 06'!B232</f>
        <v>YADERE (0,02 mg/3,0 mg) TABL 3 X 28</v>
      </c>
      <c r="C231" s="3" t="str">
        <f>'[1]Werklijst 2021 06'!C232</f>
        <v>THERAMEX</v>
      </c>
      <c r="D231" s="3">
        <f>'[1]Werklijst 2021 06'!H232</f>
        <v>3</v>
      </c>
      <c r="E231" s="7" t="str">
        <f>'[1]Werklijst 2021 06'!D232</f>
        <v>-</v>
      </c>
      <c r="F231" s="7" t="str">
        <f>'[1]Werklijst 2021 06'!E232</f>
        <v>-</v>
      </c>
      <c r="G231" s="9" t="str">
        <f>'[1]Werklijst 2021 06'!F232</f>
        <v>-</v>
      </c>
      <c r="H231" s="8" t="str">
        <f>'[1]Werklijst 2021 06'!G232</f>
        <v>S</v>
      </c>
      <c r="I231" s="7" t="str">
        <f>'[1]Werklijst 2021 06'!I232</f>
        <v>G</v>
      </c>
      <c r="J231" s="7" t="str">
        <f>'[1]Werklijst 2021 06'!J232</f>
        <v>-</v>
      </c>
      <c r="K231" s="5">
        <f>'[1]Werklijst 2021 06'!L232</f>
        <v>22.21</v>
      </c>
      <c r="L231" s="5">
        <f>'[1]Werklijst 2021 06'!M232</f>
        <v>22.21</v>
      </c>
      <c r="M231" s="5">
        <f>'[1]Werklijst 2021 06'!N232</f>
        <v>22.21</v>
      </c>
      <c r="N231" s="5">
        <f>'[1]Werklijst 2021 06'!P232</f>
        <v>9</v>
      </c>
      <c r="O231" s="5">
        <f>'[1]Werklijst 2021 06'!S232</f>
        <v>13.21</v>
      </c>
      <c r="P231" s="6" t="str">
        <f>'[1]Werklijst 2021 06'!T232</f>
        <v>7705031</v>
      </c>
      <c r="Q231" s="3" t="str">
        <f>'[1]Werklijst 2021 06'!U232</f>
        <v xml:space="preserve">YADERE (0,02 mg/3,0 mg) TABL </v>
      </c>
      <c r="R231" s="5" t="str">
        <f>'[1]Werklijst 2021 06'!V232</f>
        <v>THERAMEX</v>
      </c>
      <c r="S231" s="4" t="str">
        <f>'[1]Werklijst 2021 06'!W232</f>
        <v>28 tabl</v>
      </c>
      <c r="T231" s="3">
        <f>'[1]Werklijst 2021 06'!X232</f>
        <v>1</v>
      </c>
      <c r="U231" s="2">
        <f>'[1]Werklijst 2021 06'!AC232</f>
        <v>55</v>
      </c>
      <c r="V231" s="2">
        <f>'[1]Werklijst 2021 06'!AD232</f>
        <v>5.0315000000000003</v>
      </c>
      <c r="W231" s="2" t="str">
        <f>'[1]Werklijst 2021 06'!AE232</f>
        <v/>
      </c>
      <c r="X231" s="2">
        <f>'[1]Werklijst 2021 06'!AF232</f>
        <v>5.0315000000000003</v>
      </c>
      <c r="Y231" s="2" t="str">
        <f>'[1]Werklijst 2021 06'!AG232</f>
        <v/>
      </c>
      <c r="Z231" s="2">
        <f>'[1]Werklijst 2021 06'!AM232</f>
        <v>3</v>
      </c>
      <c r="AA231" s="2" t="str">
        <f>'[1]Werklijst 2021 06'!AN232</f>
        <v/>
      </c>
      <c r="AB231" s="2">
        <f>'[1]Werklijst 2021 06'!AO232</f>
        <v>2.0315000000000003</v>
      </c>
      <c r="AC231" s="2" t="str">
        <f>'[1]Werklijst 2021 06'!AP232</f>
        <v/>
      </c>
      <c r="AD231" s="1" t="str">
        <f>+'[1]Werklijst 2021 06'!AQ232</f>
        <v>-</v>
      </c>
    </row>
    <row r="232" spans="1:43" s="11" customFormat="1" x14ac:dyDescent="0.2">
      <c r="A232" s="10">
        <f>'[1]Werklijst 2021 06'!A233</f>
        <v>2996353</v>
      </c>
      <c r="B232" s="3" t="str">
        <f>'[1]Werklijst 2021 06'!B233</f>
        <v>YADERE (0,02 mg/3,0 mg) TABL 13 X 28</v>
      </c>
      <c r="C232" s="3" t="str">
        <f>'[1]Werklijst 2021 06'!C233</f>
        <v>THERAMEX</v>
      </c>
      <c r="D232" s="3">
        <f>'[1]Werklijst 2021 06'!H233</f>
        <v>13</v>
      </c>
      <c r="E232" s="7" t="str">
        <f>'[1]Werklijst 2021 06'!D233</f>
        <v>-</v>
      </c>
      <c r="F232" s="7" t="str">
        <f>'[1]Werklijst 2021 06'!E233</f>
        <v>-</v>
      </c>
      <c r="G232" s="9" t="str">
        <f>'[1]Werklijst 2021 06'!F233</f>
        <v>-</v>
      </c>
      <c r="H232" s="8" t="str">
        <f>'[1]Werklijst 2021 06'!G233</f>
        <v>S</v>
      </c>
      <c r="I232" s="7" t="str">
        <f>'[1]Werklijst 2021 06'!I233</f>
        <v>G</v>
      </c>
      <c r="J232" s="7" t="str">
        <f>'[1]Werklijst 2021 06'!J233</f>
        <v>-</v>
      </c>
      <c r="K232" s="5">
        <f>'[1]Werklijst 2021 06'!L233</f>
        <v>68.5</v>
      </c>
      <c r="L232" s="5">
        <f>'[1]Werklijst 2021 06'!M233</f>
        <v>68.5</v>
      </c>
      <c r="M232" s="5">
        <f>'[1]Werklijst 2021 06'!N233</f>
        <v>68.5</v>
      </c>
      <c r="N232" s="5">
        <f>'[1]Werklijst 2021 06'!P233</f>
        <v>39</v>
      </c>
      <c r="O232" s="5">
        <f>'[1]Werklijst 2021 06'!S233</f>
        <v>29.5</v>
      </c>
      <c r="P232" s="6" t="str">
        <f>'[1]Werklijst 2021 06'!T233</f>
        <v>-</v>
      </c>
      <c r="Q232" s="3" t="str">
        <f>'[1]Werklijst 2021 06'!U233</f>
        <v>-</v>
      </c>
      <c r="R232" s="5" t="str">
        <f>'[1]Werklijst 2021 06'!V233</f>
        <v>-</v>
      </c>
      <c r="S232" s="4" t="str">
        <f>'[1]Werklijst 2021 06'!W233</f>
        <v>-</v>
      </c>
      <c r="T232" s="3" t="str">
        <f>'[1]Werklijst 2021 06'!X233</f>
        <v>-</v>
      </c>
      <c r="U232" s="2">
        <f>'[1]Werklijst 2021 06'!AC233</f>
        <v>55</v>
      </c>
      <c r="V232" s="2" t="str">
        <f>'[1]Werklijst 2021 06'!AD233</f>
        <v/>
      </c>
      <c r="W232" s="2" t="str">
        <f>'[1]Werklijst 2021 06'!AE233</f>
        <v/>
      </c>
      <c r="X232" s="2" t="str">
        <f>'[1]Werklijst 2021 06'!AF233</f>
        <v/>
      </c>
      <c r="Y232" s="2" t="str">
        <f>'[1]Werklijst 2021 06'!AG233</f>
        <v/>
      </c>
      <c r="Z232" s="2" t="str">
        <f>'[1]Werklijst 2021 06'!AM233</f>
        <v/>
      </c>
      <c r="AA232" s="2" t="str">
        <f>'[1]Werklijst 2021 06'!AN233</f>
        <v/>
      </c>
      <c r="AB232" s="2" t="str">
        <f>'[1]Werklijst 2021 06'!AO233</f>
        <v/>
      </c>
      <c r="AC232" s="2" t="str">
        <f>'[1]Werklijst 2021 06'!AP233</f>
        <v/>
      </c>
      <c r="AD232" s="1" t="str">
        <f>+'[1]Werklijst 2021 06'!AQ233</f>
        <v>-</v>
      </c>
    </row>
    <row r="233" spans="1:43" s="12" customFormat="1" x14ac:dyDescent="0.2">
      <c r="A233" s="10">
        <f>'[1]Werklijst 2021 06'!A234</f>
        <v>1596915</v>
      </c>
      <c r="B233" s="3" t="str">
        <f>'[1]Werklijst 2021 06'!B234</f>
        <v>YASMIN DRAG 3 X 21</v>
      </c>
      <c r="C233" s="3" t="str">
        <f>'[1]Werklijst 2021 06'!C234</f>
        <v>BAYER</v>
      </c>
      <c r="D233" s="3">
        <f>'[1]Werklijst 2021 06'!H234</f>
        <v>3</v>
      </c>
      <c r="E233" s="7" t="str">
        <f>'[1]Werklijst 2021 06'!D234</f>
        <v>-</v>
      </c>
      <c r="F233" s="7" t="str">
        <f>'[1]Werklijst 2021 06'!E234</f>
        <v>-</v>
      </c>
      <c r="G233" s="9" t="str">
        <f>'[1]Werklijst 2021 06'!F234</f>
        <v>-</v>
      </c>
      <c r="H233" s="8" t="str">
        <f>'[1]Werklijst 2021 06'!G234</f>
        <v>S</v>
      </c>
      <c r="I233" s="7" t="str">
        <f>'[1]Werklijst 2021 06'!I234</f>
        <v>-</v>
      </c>
      <c r="J233" s="7" t="str">
        <f>'[1]Werklijst 2021 06'!J234</f>
        <v>-</v>
      </c>
      <c r="K233" s="5">
        <f>'[1]Werklijst 2021 06'!L234</f>
        <v>34.22</v>
      </c>
      <c r="L233" s="5">
        <f>'[1]Werklijst 2021 06'!M234</f>
        <v>34.22</v>
      </c>
      <c r="M233" s="5">
        <f>'[1]Werklijst 2021 06'!N234</f>
        <v>34.22</v>
      </c>
      <c r="N233" s="5">
        <f>'[1]Werklijst 2021 06'!P234</f>
        <v>9</v>
      </c>
      <c r="O233" s="5">
        <f>'[1]Werklijst 2021 06'!S234</f>
        <v>25.22</v>
      </c>
      <c r="P233" s="6" t="str">
        <f>'[1]Werklijst 2021 06'!T234</f>
        <v>7705049</v>
      </c>
      <c r="Q233" s="3" t="str">
        <f>'[1]Werklijst 2021 06'!U234</f>
        <v xml:space="preserve">YASMIN DRAG </v>
      </c>
      <c r="R233" s="5" t="str">
        <f>'[1]Werklijst 2021 06'!V234</f>
        <v>BAYER</v>
      </c>
      <c r="S233" s="4" t="str">
        <f>'[1]Werklijst 2021 06'!W234</f>
        <v>21 tabl</v>
      </c>
      <c r="T233" s="3">
        <f>'[1]Werklijst 2021 06'!X234</f>
        <v>1</v>
      </c>
      <c r="U233" s="2">
        <f>'[1]Werklijst 2021 06'!AC234</f>
        <v>99.85</v>
      </c>
      <c r="V233" s="2">
        <f>'[1]Werklijst 2021 06'!AD234</f>
        <v>8.6884999999999994</v>
      </c>
      <c r="W233" s="2" t="str">
        <f>'[1]Werklijst 2021 06'!AE234</f>
        <v/>
      </c>
      <c r="X233" s="2">
        <f>'[1]Werklijst 2021 06'!AF234</f>
        <v>8.6884999999999994</v>
      </c>
      <c r="Y233" s="2" t="str">
        <f>'[1]Werklijst 2021 06'!AG234</f>
        <v/>
      </c>
      <c r="Z233" s="2">
        <f>'[1]Werklijst 2021 06'!AM234</f>
        <v>3</v>
      </c>
      <c r="AA233" s="2" t="str">
        <f>'[1]Werklijst 2021 06'!AN234</f>
        <v/>
      </c>
      <c r="AB233" s="2">
        <f>'[1]Werklijst 2021 06'!AO234</f>
        <v>5.6884999999999994</v>
      </c>
      <c r="AC233" s="2" t="str">
        <f>'[1]Werklijst 2021 06'!AP234</f>
        <v/>
      </c>
      <c r="AD233" s="1" t="str">
        <f>+'[1]Werklijst 2021 06'!AQ234</f>
        <v>-</v>
      </c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</row>
    <row r="234" spans="1:43" s="12" customFormat="1" x14ac:dyDescent="0.2">
      <c r="A234" s="10">
        <f>'[1]Werklijst 2021 06'!A235</f>
        <v>2677458</v>
      </c>
      <c r="B234" s="3" t="str">
        <f>'[1]Werklijst 2021 06'!B235</f>
        <v>YASMIN DRAG 6 X 21</v>
      </c>
      <c r="C234" s="3" t="str">
        <f>'[1]Werklijst 2021 06'!C235</f>
        <v>BAYER</v>
      </c>
      <c r="D234" s="3">
        <f>'[1]Werklijst 2021 06'!H235</f>
        <v>6</v>
      </c>
      <c r="E234" s="7" t="str">
        <f>'[1]Werklijst 2021 06'!D235</f>
        <v>-</v>
      </c>
      <c r="F234" s="7" t="str">
        <f>'[1]Werklijst 2021 06'!E235</f>
        <v>-</v>
      </c>
      <c r="G234" s="9" t="str">
        <f>'[1]Werklijst 2021 06'!F235</f>
        <v>-</v>
      </c>
      <c r="H234" s="8" t="str">
        <f>'[1]Werklijst 2021 06'!G235</f>
        <v>S</v>
      </c>
      <c r="I234" s="7" t="str">
        <f>'[1]Werklijst 2021 06'!I235</f>
        <v>-</v>
      </c>
      <c r="J234" s="7" t="str">
        <f>'[1]Werklijst 2021 06'!J235</f>
        <v>-</v>
      </c>
      <c r="K234" s="5">
        <f>'[1]Werklijst 2021 06'!L235</f>
        <v>59.04</v>
      </c>
      <c r="L234" s="5">
        <f>'[1]Werklijst 2021 06'!M235</f>
        <v>59.04</v>
      </c>
      <c r="M234" s="5">
        <f>'[1]Werklijst 2021 06'!N235</f>
        <v>59.04</v>
      </c>
      <c r="N234" s="5">
        <f>'[1]Werklijst 2021 06'!P235</f>
        <v>18</v>
      </c>
      <c r="O234" s="5">
        <f>'[1]Werklijst 2021 06'!S235</f>
        <v>41.04</v>
      </c>
      <c r="P234" s="6" t="str">
        <f>'[1]Werklijst 2021 06'!T235</f>
        <v>-</v>
      </c>
      <c r="Q234" s="3" t="str">
        <f>'[1]Werklijst 2021 06'!U235</f>
        <v>-</v>
      </c>
      <c r="R234" s="5" t="str">
        <f>'[1]Werklijst 2021 06'!V235</f>
        <v>-</v>
      </c>
      <c r="S234" s="4" t="str">
        <f>'[1]Werklijst 2021 06'!W235</f>
        <v>-</v>
      </c>
      <c r="T234" s="3" t="str">
        <f>'[1]Werklijst 2021 06'!X235</f>
        <v>-</v>
      </c>
      <c r="U234" s="2">
        <f>'[1]Werklijst 2021 06'!AC235</f>
        <v>99.85</v>
      </c>
      <c r="V234" s="2" t="str">
        <f>'[1]Werklijst 2021 06'!AD235</f>
        <v/>
      </c>
      <c r="W234" s="2" t="str">
        <f>'[1]Werklijst 2021 06'!AE235</f>
        <v/>
      </c>
      <c r="X234" s="2" t="str">
        <f>'[1]Werklijst 2021 06'!AF235</f>
        <v/>
      </c>
      <c r="Y234" s="2" t="str">
        <f>'[1]Werklijst 2021 06'!AG235</f>
        <v/>
      </c>
      <c r="Z234" s="2" t="str">
        <f>'[1]Werklijst 2021 06'!AM235</f>
        <v/>
      </c>
      <c r="AA234" s="2" t="str">
        <f>'[1]Werklijst 2021 06'!AN235</f>
        <v/>
      </c>
      <c r="AB234" s="2" t="str">
        <f>'[1]Werklijst 2021 06'!AO235</f>
        <v/>
      </c>
      <c r="AC234" s="2" t="str">
        <f>'[1]Werklijst 2021 06'!AP235</f>
        <v/>
      </c>
      <c r="AD234" s="1" t="str">
        <f>+'[1]Werklijst 2021 06'!AQ235</f>
        <v>-</v>
      </c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</row>
    <row r="235" spans="1:43" s="12" customFormat="1" x14ac:dyDescent="0.2">
      <c r="A235" s="10">
        <f>'[1]Werklijst 2021 06'!A236</f>
        <v>2677441</v>
      </c>
      <c r="B235" s="3" t="str">
        <f>'[1]Werklijst 2021 06'!B236</f>
        <v>YASMIN DRAG 13 X 21</v>
      </c>
      <c r="C235" s="3" t="str">
        <f>'[1]Werklijst 2021 06'!C236</f>
        <v>BAYER</v>
      </c>
      <c r="D235" s="3">
        <f>'[1]Werklijst 2021 06'!H236</f>
        <v>13</v>
      </c>
      <c r="E235" s="7" t="str">
        <f>'[1]Werklijst 2021 06'!D236</f>
        <v>-</v>
      </c>
      <c r="F235" s="7" t="str">
        <f>'[1]Werklijst 2021 06'!E236</f>
        <v>-</v>
      </c>
      <c r="G235" s="9" t="str">
        <f>'[1]Werklijst 2021 06'!F236</f>
        <v>-</v>
      </c>
      <c r="H235" s="8" t="str">
        <f>'[1]Werklijst 2021 06'!G236</f>
        <v>S</v>
      </c>
      <c r="I235" s="7" t="str">
        <f>'[1]Werklijst 2021 06'!I236</f>
        <v>-</v>
      </c>
      <c r="J235" s="7" t="str">
        <f>'[1]Werklijst 2021 06'!J236</f>
        <v>-</v>
      </c>
      <c r="K235" s="5">
        <f>'[1]Werklijst 2021 06'!L236</f>
        <v>116.04</v>
      </c>
      <c r="L235" s="5">
        <f>'[1]Werklijst 2021 06'!M236</f>
        <v>116.04</v>
      </c>
      <c r="M235" s="5">
        <f>'[1]Werklijst 2021 06'!N236</f>
        <v>116.04</v>
      </c>
      <c r="N235" s="5">
        <f>'[1]Werklijst 2021 06'!P236</f>
        <v>39</v>
      </c>
      <c r="O235" s="5">
        <f>'[1]Werklijst 2021 06'!S236</f>
        <v>77.040000000000006</v>
      </c>
      <c r="P235" s="6" t="str">
        <f>'[1]Werklijst 2021 06'!T236</f>
        <v>-</v>
      </c>
      <c r="Q235" s="3" t="str">
        <f>'[1]Werklijst 2021 06'!U236</f>
        <v>-</v>
      </c>
      <c r="R235" s="5" t="str">
        <f>'[1]Werklijst 2021 06'!V236</f>
        <v>-</v>
      </c>
      <c r="S235" s="4" t="str">
        <f>'[1]Werklijst 2021 06'!W236</f>
        <v>-</v>
      </c>
      <c r="T235" s="3" t="str">
        <f>'[1]Werklijst 2021 06'!X236</f>
        <v>-</v>
      </c>
      <c r="U235" s="2">
        <f>'[1]Werklijst 2021 06'!AC236</f>
        <v>99.85</v>
      </c>
      <c r="V235" s="2" t="str">
        <f>'[1]Werklijst 2021 06'!AD236</f>
        <v/>
      </c>
      <c r="W235" s="2" t="str">
        <f>'[1]Werklijst 2021 06'!AE236</f>
        <v/>
      </c>
      <c r="X235" s="2" t="str">
        <f>'[1]Werklijst 2021 06'!AF236</f>
        <v/>
      </c>
      <c r="Y235" s="2" t="str">
        <f>'[1]Werklijst 2021 06'!AG236</f>
        <v/>
      </c>
      <c r="Z235" s="2" t="str">
        <f>'[1]Werklijst 2021 06'!AM236</f>
        <v/>
      </c>
      <c r="AA235" s="2" t="str">
        <f>'[1]Werklijst 2021 06'!AN236</f>
        <v/>
      </c>
      <c r="AB235" s="2" t="str">
        <f>'[1]Werklijst 2021 06'!AO236</f>
        <v/>
      </c>
      <c r="AC235" s="2" t="str">
        <f>'[1]Werklijst 2021 06'!AP236</f>
        <v/>
      </c>
      <c r="AD235" s="1" t="str">
        <f>+'[1]Werklijst 2021 06'!AQ236</f>
        <v>-</v>
      </c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</row>
    <row r="236" spans="1:43" s="12" customFormat="1" x14ac:dyDescent="0.2">
      <c r="A236" s="10">
        <f>'[1]Werklijst 2021 06'!A237</f>
        <v>3117553</v>
      </c>
      <c r="B236" s="3" t="str">
        <f>'[1]Werklijst 2021 06'!B237</f>
        <v>YASMIN DRAG 3 X 21 (PI PHARMA)</v>
      </c>
      <c r="C236" s="3" t="str">
        <f>'[1]Werklijst 2021 06'!C237</f>
        <v>PI PHARMA</v>
      </c>
      <c r="D236" s="3">
        <f>'[1]Werklijst 2021 06'!H237</f>
        <v>3</v>
      </c>
      <c r="E236" s="7" t="str">
        <f>'[1]Werklijst 2021 06'!D237</f>
        <v>-</v>
      </c>
      <c r="F236" s="7" t="str">
        <f>'[1]Werklijst 2021 06'!E237</f>
        <v>-</v>
      </c>
      <c r="G236" s="9" t="str">
        <f>'[1]Werklijst 2021 06'!F237</f>
        <v>-</v>
      </c>
      <c r="H236" s="8" t="str">
        <f>'[1]Werklijst 2021 06'!G237</f>
        <v>S</v>
      </c>
      <c r="I236" s="7" t="str">
        <f>'[1]Werklijst 2021 06'!I237</f>
        <v>-</v>
      </c>
      <c r="J236" s="7" t="str">
        <f>'[1]Werklijst 2021 06'!J237</f>
        <v>-</v>
      </c>
      <c r="K236" s="5">
        <f>'[1]Werklijst 2021 06'!L237</f>
        <v>34.22</v>
      </c>
      <c r="L236" s="5">
        <f>'[1]Werklijst 2021 06'!M237</f>
        <v>34.22</v>
      </c>
      <c r="M236" s="5">
        <f>'[1]Werklijst 2021 06'!N237</f>
        <v>34.22</v>
      </c>
      <c r="N236" s="5">
        <f>'[1]Werklijst 2021 06'!P237</f>
        <v>9</v>
      </c>
      <c r="O236" s="5">
        <f>'[1]Werklijst 2021 06'!S237</f>
        <v>25.22</v>
      </c>
      <c r="P236" s="6" t="str">
        <f>'[1]Werklijst 2021 06'!T237</f>
        <v>7709660</v>
      </c>
      <c r="Q236" s="3" t="str">
        <f>'[1]Werklijst 2021 06'!U237</f>
        <v>YASMIN DRAG (PI PHARMA)</v>
      </c>
      <c r="R236" s="5" t="str">
        <f>'[1]Werklijst 2021 06'!V237</f>
        <v>PI PHARMA</v>
      </c>
      <c r="S236" s="4" t="str">
        <f>'[1]Werklijst 2021 06'!W237</f>
        <v>21 tabl</v>
      </c>
      <c r="T236" s="3">
        <f>'[1]Werklijst 2021 06'!X237</f>
        <v>1</v>
      </c>
      <c r="U236" s="2">
        <f>'[1]Werklijst 2021 06'!AC237</f>
        <v>99.85</v>
      </c>
      <c r="V236" s="2">
        <f>'[1]Werklijst 2021 06'!AD237</f>
        <v>8.6884999999999994</v>
      </c>
      <c r="W236" s="2" t="str">
        <f>'[1]Werklijst 2021 06'!AE237</f>
        <v/>
      </c>
      <c r="X236" s="2">
        <f>'[1]Werklijst 2021 06'!AF237</f>
        <v>8.6884999999999994</v>
      </c>
      <c r="Y236" s="2" t="str">
        <f>'[1]Werklijst 2021 06'!AG237</f>
        <v/>
      </c>
      <c r="Z236" s="2">
        <f>'[1]Werklijst 2021 06'!AM237</f>
        <v>3</v>
      </c>
      <c r="AA236" s="2" t="str">
        <f>'[1]Werklijst 2021 06'!AN237</f>
        <v/>
      </c>
      <c r="AB236" s="2">
        <f>'[1]Werklijst 2021 06'!AO237</f>
        <v>5.6884999999999994</v>
      </c>
      <c r="AC236" s="2" t="str">
        <f>'[1]Werklijst 2021 06'!AP237</f>
        <v/>
      </c>
      <c r="AD236" s="1" t="str">
        <f>+'[1]Werklijst 2021 06'!AQ237</f>
        <v>-</v>
      </c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</row>
    <row r="237" spans="1:43" s="12" customFormat="1" x14ac:dyDescent="0.2">
      <c r="A237" s="10">
        <f>'[1]Werklijst 2021 06'!A238</f>
        <v>3117561</v>
      </c>
      <c r="B237" s="3" t="str">
        <f>'[1]Werklijst 2021 06'!B238</f>
        <v>YASMIN DRAG 6 X 21 (PI PHARMA)</v>
      </c>
      <c r="C237" s="3" t="str">
        <f>'[1]Werklijst 2021 06'!C238</f>
        <v>PI PHARMA</v>
      </c>
      <c r="D237" s="3">
        <f>'[1]Werklijst 2021 06'!H238</f>
        <v>6</v>
      </c>
      <c r="E237" s="7" t="str">
        <f>'[1]Werklijst 2021 06'!D238</f>
        <v>-</v>
      </c>
      <c r="F237" s="7" t="str">
        <f>'[1]Werklijst 2021 06'!E238</f>
        <v>-</v>
      </c>
      <c r="G237" s="9" t="str">
        <f>'[1]Werklijst 2021 06'!F238</f>
        <v>-</v>
      </c>
      <c r="H237" s="8" t="str">
        <f>'[1]Werklijst 2021 06'!G238</f>
        <v>S</v>
      </c>
      <c r="I237" s="7" t="str">
        <f>'[1]Werklijst 2021 06'!I238</f>
        <v>-</v>
      </c>
      <c r="J237" s="7" t="str">
        <f>'[1]Werklijst 2021 06'!J238</f>
        <v>-</v>
      </c>
      <c r="K237" s="5">
        <f>'[1]Werklijst 2021 06'!L238</f>
        <v>59.04</v>
      </c>
      <c r="L237" s="5">
        <f>'[1]Werklijst 2021 06'!M238</f>
        <v>59.04</v>
      </c>
      <c r="M237" s="5">
        <f>'[1]Werklijst 2021 06'!N238</f>
        <v>59.04</v>
      </c>
      <c r="N237" s="5">
        <f>'[1]Werklijst 2021 06'!P238</f>
        <v>18</v>
      </c>
      <c r="O237" s="5">
        <f>'[1]Werklijst 2021 06'!S238</f>
        <v>41.04</v>
      </c>
      <c r="P237" s="6" t="str">
        <f>'[1]Werklijst 2021 06'!T238</f>
        <v>-</v>
      </c>
      <c r="Q237" s="3" t="str">
        <f>'[1]Werklijst 2021 06'!U238</f>
        <v>-</v>
      </c>
      <c r="R237" s="5" t="str">
        <f>'[1]Werklijst 2021 06'!V238</f>
        <v>-</v>
      </c>
      <c r="S237" s="4" t="str">
        <f>'[1]Werklijst 2021 06'!W238</f>
        <v>-</v>
      </c>
      <c r="T237" s="3" t="str">
        <f>'[1]Werklijst 2021 06'!X238</f>
        <v>-</v>
      </c>
      <c r="U237" s="2">
        <f>'[1]Werklijst 2021 06'!AC238</f>
        <v>99.85</v>
      </c>
      <c r="V237" s="2" t="str">
        <f>'[1]Werklijst 2021 06'!AD238</f>
        <v/>
      </c>
      <c r="W237" s="2" t="str">
        <f>'[1]Werklijst 2021 06'!AE238</f>
        <v/>
      </c>
      <c r="X237" s="2" t="str">
        <f>'[1]Werklijst 2021 06'!AF238</f>
        <v/>
      </c>
      <c r="Y237" s="2" t="str">
        <f>'[1]Werklijst 2021 06'!AG238</f>
        <v/>
      </c>
      <c r="Z237" s="2" t="str">
        <f>'[1]Werklijst 2021 06'!AM238</f>
        <v/>
      </c>
      <c r="AA237" s="2" t="str">
        <f>'[1]Werklijst 2021 06'!AN238</f>
        <v/>
      </c>
      <c r="AB237" s="2" t="str">
        <f>'[1]Werklijst 2021 06'!AO238</f>
        <v/>
      </c>
      <c r="AC237" s="2" t="str">
        <f>'[1]Werklijst 2021 06'!AP238</f>
        <v/>
      </c>
      <c r="AD237" s="1" t="str">
        <f>+'[1]Werklijst 2021 06'!AQ238</f>
        <v>-</v>
      </c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</row>
    <row r="238" spans="1:43" s="11" customFormat="1" x14ac:dyDescent="0.2">
      <c r="A238" s="10">
        <f>'[1]Werklijst 2021 06'!A239</f>
        <v>3117546</v>
      </c>
      <c r="B238" s="3" t="str">
        <f>'[1]Werklijst 2021 06'!B239</f>
        <v>YASMIN DRAG 13 X 21 (PI PHARMA)</v>
      </c>
      <c r="C238" s="3" t="str">
        <f>'[1]Werklijst 2021 06'!C239</f>
        <v>PI PHARMA</v>
      </c>
      <c r="D238" s="3">
        <f>'[1]Werklijst 2021 06'!H239</f>
        <v>13</v>
      </c>
      <c r="E238" s="7" t="str">
        <f>'[1]Werklijst 2021 06'!D239</f>
        <v>-</v>
      </c>
      <c r="F238" s="7" t="str">
        <f>'[1]Werklijst 2021 06'!E239</f>
        <v>-</v>
      </c>
      <c r="G238" s="9" t="str">
        <f>'[1]Werklijst 2021 06'!F239</f>
        <v>-</v>
      </c>
      <c r="H238" s="8" t="str">
        <f>'[1]Werklijst 2021 06'!G239</f>
        <v>S</v>
      </c>
      <c r="I238" s="7" t="str">
        <f>'[1]Werklijst 2021 06'!I239</f>
        <v>-</v>
      </c>
      <c r="J238" s="7" t="str">
        <f>'[1]Werklijst 2021 06'!J239</f>
        <v>-</v>
      </c>
      <c r="K238" s="5">
        <f>'[1]Werklijst 2021 06'!L239</f>
        <v>116.04</v>
      </c>
      <c r="L238" s="5">
        <f>'[1]Werklijst 2021 06'!M239</f>
        <v>116.04</v>
      </c>
      <c r="M238" s="5">
        <f>'[1]Werklijst 2021 06'!N239</f>
        <v>116.04</v>
      </c>
      <c r="N238" s="5">
        <f>'[1]Werklijst 2021 06'!P239</f>
        <v>39</v>
      </c>
      <c r="O238" s="5">
        <f>'[1]Werklijst 2021 06'!S239</f>
        <v>77.040000000000006</v>
      </c>
      <c r="P238" s="6" t="str">
        <f>'[1]Werklijst 2021 06'!T239</f>
        <v>-</v>
      </c>
      <c r="Q238" s="3" t="str">
        <f>'[1]Werklijst 2021 06'!U239</f>
        <v>-</v>
      </c>
      <c r="R238" s="5" t="str">
        <f>'[1]Werklijst 2021 06'!V239</f>
        <v>-</v>
      </c>
      <c r="S238" s="4" t="str">
        <f>'[1]Werklijst 2021 06'!W239</f>
        <v>-</v>
      </c>
      <c r="T238" s="3" t="str">
        <f>'[1]Werklijst 2021 06'!X239</f>
        <v>-</v>
      </c>
      <c r="U238" s="2">
        <f>'[1]Werklijst 2021 06'!AC239</f>
        <v>99.85</v>
      </c>
      <c r="V238" s="2" t="str">
        <f>'[1]Werklijst 2021 06'!AD239</f>
        <v/>
      </c>
      <c r="W238" s="2" t="str">
        <f>'[1]Werklijst 2021 06'!AE239</f>
        <v/>
      </c>
      <c r="X238" s="2" t="str">
        <f>'[1]Werklijst 2021 06'!AF239</f>
        <v/>
      </c>
      <c r="Y238" s="2" t="str">
        <f>'[1]Werklijst 2021 06'!AG239</f>
        <v/>
      </c>
      <c r="Z238" s="2" t="str">
        <f>'[1]Werklijst 2021 06'!AM239</f>
        <v/>
      </c>
      <c r="AA238" s="2" t="str">
        <f>'[1]Werklijst 2021 06'!AN239</f>
        <v/>
      </c>
      <c r="AB238" s="2" t="str">
        <f>'[1]Werklijst 2021 06'!AO239</f>
        <v/>
      </c>
      <c r="AC238" s="2" t="str">
        <f>'[1]Werklijst 2021 06'!AP239</f>
        <v/>
      </c>
      <c r="AD238" s="1" t="str">
        <f>+'[1]Werklijst 2021 06'!AQ239</f>
        <v>-</v>
      </c>
    </row>
    <row r="239" spans="1:43" s="11" customFormat="1" x14ac:dyDescent="0.2">
      <c r="A239" s="10">
        <f>'[1]Werklijst 2021 06'!A240</f>
        <v>2346310</v>
      </c>
      <c r="B239" s="3" t="str">
        <f>'[1]Werklijst 2021 06'!B240</f>
        <v>YASMINELLE 3 x 21</v>
      </c>
      <c r="C239" s="3" t="str">
        <f>'[1]Werklijst 2021 06'!C240</f>
        <v>BAYER</v>
      </c>
      <c r="D239" s="3">
        <f>'[1]Werklijst 2021 06'!H240</f>
        <v>3</v>
      </c>
      <c r="E239" s="7" t="str">
        <f>'[1]Werklijst 2021 06'!D240</f>
        <v>-</v>
      </c>
      <c r="F239" s="7" t="str">
        <f>'[1]Werklijst 2021 06'!E240</f>
        <v>-</v>
      </c>
      <c r="G239" s="9" t="str">
        <f>'[1]Werklijst 2021 06'!F240</f>
        <v>-</v>
      </c>
      <c r="H239" s="8" t="str">
        <f>'[1]Werklijst 2021 06'!G240</f>
        <v>S</v>
      </c>
      <c r="I239" s="7" t="str">
        <f>'[1]Werklijst 2021 06'!I240</f>
        <v>-</v>
      </c>
      <c r="J239" s="7" t="str">
        <f>'[1]Werklijst 2021 06'!J240</f>
        <v>-</v>
      </c>
      <c r="K239" s="5">
        <f>'[1]Werklijst 2021 06'!L240</f>
        <v>32.700000000000003</v>
      </c>
      <c r="L239" s="5">
        <f>'[1]Werklijst 2021 06'!M240</f>
        <v>32.700000000000003</v>
      </c>
      <c r="M239" s="5">
        <f>'[1]Werklijst 2021 06'!N240</f>
        <v>32.700000000000003</v>
      </c>
      <c r="N239" s="5">
        <f>'[1]Werklijst 2021 06'!P240</f>
        <v>9</v>
      </c>
      <c r="O239" s="5">
        <f>'[1]Werklijst 2021 06'!S240</f>
        <v>23.700000000000003</v>
      </c>
      <c r="P239" s="6" t="str">
        <f>'[1]Werklijst 2021 06'!T240</f>
        <v>7705056</v>
      </c>
      <c r="Q239" s="3" t="str">
        <f>'[1]Werklijst 2021 06'!U240</f>
        <v xml:space="preserve">YASMINELLE </v>
      </c>
      <c r="R239" s="5" t="str">
        <f>'[1]Werklijst 2021 06'!V240</f>
        <v>BAYER</v>
      </c>
      <c r="S239" s="4" t="str">
        <f>'[1]Werklijst 2021 06'!W240</f>
        <v>21 tabl</v>
      </c>
      <c r="T239" s="3">
        <f>'[1]Werklijst 2021 06'!X240</f>
        <v>1</v>
      </c>
      <c r="U239" s="2">
        <f>'[1]Werklijst 2021 06'!AC240</f>
        <v>91.98</v>
      </c>
      <c r="V239" s="2">
        <f>'[1]Werklijst 2021 06'!AD240</f>
        <v>8.0469000000000008</v>
      </c>
      <c r="W239" s="2" t="str">
        <f>'[1]Werklijst 2021 06'!AE240</f>
        <v/>
      </c>
      <c r="X239" s="2">
        <f>'[1]Werklijst 2021 06'!AF240</f>
        <v>8.0469000000000008</v>
      </c>
      <c r="Y239" s="2" t="str">
        <f>'[1]Werklijst 2021 06'!AG240</f>
        <v/>
      </c>
      <c r="Z239" s="2">
        <f>'[1]Werklijst 2021 06'!AM240</f>
        <v>3</v>
      </c>
      <c r="AA239" s="2" t="str">
        <f>'[1]Werklijst 2021 06'!AN240</f>
        <v/>
      </c>
      <c r="AB239" s="2">
        <f>'[1]Werklijst 2021 06'!AO240</f>
        <v>5.0469000000000008</v>
      </c>
      <c r="AC239" s="2" t="str">
        <f>'[1]Werklijst 2021 06'!AP240</f>
        <v/>
      </c>
      <c r="AD239" s="1" t="str">
        <f>+'[1]Werklijst 2021 06'!AQ240</f>
        <v>-</v>
      </c>
    </row>
    <row r="240" spans="1:43" s="11" customFormat="1" x14ac:dyDescent="0.2">
      <c r="A240" s="10" t="str">
        <f>'[1]Werklijst 2021 06'!A241</f>
        <v>2677474</v>
      </c>
      <c r="B240" s="3" t="str">
        <f>'[1]Werklijst 2021 06'!B241</f>
        <v>YASMINELLE 6 x 21</v>
      </c>
      <c r="C240" s="3" t="str">
        <f>'[1]Werklijst 2021 06'!C241</f>
        <v>BAYER</v>
      </c>
      <c r="D240" s="3">
        <f>'[1]Werklijst 2021 06'!H241</f>
        <v>6</v>
      </c>
      <c r="E240" s="7" t="str">
        <f>'[1]Werklijst 2021 06'!D241</f>
        <v>-</v>
      </c>
      <c r="F240" s="7" t="str">
        <f>'[1]Werklijst 2021 06'!E241</f>
        <v>-</v>
      </c>
      <c r="G240" s="9" t="str">
        <f>'[1]Werklijst 2021 06'!F241</f>
        <v>-</v>
      </c>
      <c r="H240" s="8" t="str">
        <f>'[1]Werklijst 2021 06'!G241</f>
        <v>S</v>
      </c>
      <c r="I240" s="7" t="str">
        <f>'[1]Werklijst 2021 06'!I241</f>
        <v>-</v>
      </c>
      <c r="J240" s="7" t="str">
        <f>'[1]Werklijst 2021 06'!J241</f>
        <v>-</v>
      </c>
      <c r="K240" s="5">
        <f>'[1]Werklijst 2021 06'!L241</f>
        <v>55.19</v>
      </c>
      <c r="L240" s="5">
        <f>'[1]Werklijst 2021 06'!M241</f>
        <v>55.19</v>
      </c>
      <c r="M240" s="5">
        <f>'[1]Werklijst 2021 06'!N241</f>
        <v>55.19</v>
      </c>
      <c r="N240" s="5">
        <f>'[1]Werklijst 2021 06'!P241</f>
        <v>18</v>
      </c>
      <c r="O240" s="5">
        <f>'[1]Werklijst 2021 06'!S241</f>
        <v>37.19</v>
      </c>
      <c r="P240" s="6" t="str">
        <f>'[1]Werklijst 2021 06'!T241</f>
        <v>-</v>
      </c>
      <c r="Q240" s="3" t="str">
        <f>'[1]Werklijst 2021 06'!U241</f>
        <v>-</v>
      </c>
      <c r="R240" s="5" t="str">
        <f>'[1]Werklijst 2021 06'!V241</f>
        <v>-</v>
      </c>
      <c r="S240" s="4" t="str">
        <f>'[1]Werklijst 2021 06'!W241</f>
        <v>-</v>
      </c>
      <c r="T240" s="3" t="str">
        <f>'[1]Werklijst 2021 06'!X241</f>
        <v>-</v>
      </c>
      <c r="U240" s="2">
        <f>'[1]Werklijst 2021 06'!AC241</f>
        <v>91.98</v>
      </c>
      <c r="V240" s="2" t="str">
        <f>'[1]Werklijst 2021 06'!AD241</f>
        <v/>
      </c>
      <c r="W240" s="2" t="str">
        <f>'[1]Werklijst 2021 06'!AE241</f>
        <v/>
      </c>
      <c r="X240" s="2" t="str">
        <f>'[1]Werklijst 2021 06'!AF241</f>
        <v/>
      </c>
      <c r="Y240" s="2" t="str">
        <f>'[1]Werklijst 2021 06'!AG241</f>
        <v/>
      </c>
      <c r="Z240" s="2" t="str">
        <f>'[1]Werklijst 2021 06'!AM241</f>
        <v/>
      </c>
      <c r="AA240" s="2" t="str">
        <f>'[1]Werklijst 2021 06'!AN241</f>
        <v/>
      </c>
      <c r="AB240" s="2" t="str">
        <f>'[1]Werklijst 2021 06'!AO241</f>
        <v/>
      </c>
      <c r="AC240" s="2" t="str">
        <f>'[1]Werklijst 2021 06'!AP241</f>
        <v/>
      </c>
      <c r="AD240" s="1" t="str">
        <f>+'[1]Werklijst 2021 06'!AQ241</f>
        <v>-</v>
      </c>
    </row>
    <row r="241" spans="1:30" s="11" customFormat="1" x14ac:dyDescent="0.2">
      <c r="A241" s="10">
        <f>'[1]Werklijst 2021 06'!A242</f>
        <v>2677466</v>
      </c>
      <c r="B241" s="3" t="str">
        <f>'[1]Werklijst 2021 06'!B242</f>
        <v>YASMINELLE 13 x 21</v>
      </c>
      <c r="C241" s="3" t="str">
        <f>'[1]Werklijst 2021 06'!C242</f>
        <v>BAYER</v>
      </c>
      <c r="D241" s="3">
        <f>'[1]Werklijst 2021 06'!H242</f>
        <v>13</v>
      </c>
      <c r="E241" s="7" t="str">
        <f>'[1]Werklijst 2021 06'!D242</f>
        <v>-</v>
      </c>
      <c r="F241" s="7" t="str">
        <f>'[1]Werklijst 2021 06'!E242</f>
        <v>-</v>
      </c>
      <c r="G241" s="9" t="str">
        <f>'[1]Werklijst 2021 06'!F242</f>
        <v>-</v>
      </c>
      <c r="H241" s="8" t="str">
        <f>'[1]Werklijst 2021 06'!G242</f>
        <v>S</v>
      </c>
      <c r="I241" s="7" t="str">
        <f>'[1]Werklijst 2021 06'!I242</f>
        <v>-</v>
      </c>
      <c r="J241" s="7" t="str">
        <f>'[1]Werklijst 2021 06'!J242</f>
        <v>-</v>
      </c>
      <c r="K241" s="5">
        <f>'[1]Werklijst 2021 06'!L242</f>
        <v>107.7</v>
      </c>
      <c r="L241" s="5">
        <f>'[1]Werklijst 2021 06'!M242</f>
        <v>107.7</v>
      </c>
      <c r="M241" s="5">
        <f>'[1]Werklijst 2021 06'!N242</f>
        <v>107.7</v>
      </c>
      <c r="N241" s="5">
        <f>'[1]Werklijst 2021 06'!P242</f>
        <v>39</v>
      </c>
      <c r="O241" s="5">
        <f>'[1]Werklijst 2021 06'!S242</f>
        <v>68.7</v>
      </c>
      <c r="P241" s="6" t="str">
        <f>'[1]Werklijst 2021 06'!T242</f>
        <v>-</v>
      </c>
      <c r="Q241" s="3" t="str">
        <f>'[1]Werklijst 2021 06'!U242</f>
        <v>-</v>
      </c>
      <c r="R241" s="5" t="str">
        <f>'[1]Werklijst 2021 06'!V242</f>
        <v>-</v>
      </c>
      <c r="S241" s="4" t="str">
        <f>'[1]Werklijst 2021 06'!W242</f>
        <v>-</v>
      </c>
      <c r="T241" s="3" t="str">
        <f>'[1]Werklijst 2021 06'!X242</f>
        <v>-</v>
      </c>
      <c r="U241" s="2">
        <f>'[1]Werklijst 2021 06'!AC242</f>
        <v>91.98</v>
      </c>
      <c r="V241" s="2" t="str">
        <f>'[1]Werklijst 2021 06'!AD242</f>
        <v/>
      </c>
      <c r="W241" s="2" t="str">
        <f>'[1]Werklijst 2021 06'!AE242</f>
        <v/>
      </c>
      <c r="X241" s="2" t="str">
        <f>'[1]Werklijst 2021 06'!AF242</f>
        <v/>
      </c>
      <c r="Y241" s="2" t="str">
        <f>'[1]Werklijst 2021 06'!AG242</f>
        <v/>
      </c>
      <c r="Z241" s="2" t="str">
        <f>'[1]Werklijst 2021 06'!AM242</f>
        <v/>
      </c>
      <c r="AA241" s="2" t="str">
        <f>'[1]Werklijst 2021 06'!AN242</f>
        <v/>
      </c>
      <c r="AB241" s="2" t="str">
        <f>'[1]Werklijst 2021 06'!AO242</f>
        <v/>
      </c>
      <c r="AC241" s="2" t="str">
        <f>'[1]Werklijst 2021 06'!AP242</f>
        <v/>
      </c>
      <c r="AD241" s="1" t="str">
        <f>+'[1]Werklijst 2021 06'!AQ242</f>
        <v>-</v>
      </c>
    </row>
    <row r="242" spans="1:30" s="11" customFormat="1" x14ac:dyDescent="0.2">
      <c r="A242" s="10">
        <f>'[1]Werklijst 2021 06'!A243</f>
        <v>3687431</v>
      </c>
      <c r="B242" s="3" t="str">
        <f>'[1]Werklijst 2021 06'!B243</f>
        <v>YASMINELLE 3 x 21</v>
      </c>
      <c r="C242" s="3" t="str">
        <f>'[1]Werklijst 2021 06'!C243</f>
        <v>IMPEXECO</v>
      </c>
      <c r="D242" s="3">
        <f>'[1]Werklijst 2021 06'!H243</f>
        <v>3</v>
      </c>
      <c r="E242" s="7" t="str">
        <f>'[1]Werklijst 2021 06'!D243</f>
        <v>-</v>
      </c>
      <c r="F242" s="7" t="str">
        <f>'[1]Werklijst 2021 06'!E243</f>
        <v>-</v>
      </c>
      <c r="G242" s="9" t="str">
        <f>'[1]Werklijst 2021 06'!F243</f>
        <v>-</v>
      </c>
      <c r="H242" s="8" t="str">
        <f>'[1]Werklijst 2021 06'!G243</f>
        <v>S</v>
      </c>
      <c r="I242" s="7" t="str">
        <f>'[1]Werklijst 2021 06'!I243</f>
        <v>-</v>
      </c>
      <c r="J242" s="7" t="str">
        <f>'[1]Werklijst 2021 06'!J243</f>
        <v>-</v>
      </c>
      <c r="K242" s="5">
        <f>'[1]Werklijst 2021 06'!L243</f>
        <v>32.700000000000003</v>
      </c>
      <c r="L242" s="5">
        <f>'[1]Werklijst 2021 06'!M243</f>
        <v>32.700000000000003</v>
      </c>
      <c r="M242" s="5">
        <f>'[1]Werklijst 2021 06'!N243</f>
        <v>32.700000000000003</v>
      </c>
      <c r="N242" s="5">
        <f>'[1]Werklijst 2021 06'!P243</f>
        <v>9</v>
      </c>
      <c r="O242" s="5">
        <f>'[1]Werklijst 2021 06'!S243</f>
        <v>23.700000000000003</v>
      </c>
      <c r="P242" s="6" t="str">
        <f>'[1]Werklijst 2021 06'!T243</f>
        <v>7710049</v>
      </c>
      <c r="Q242" s="3" t="str">
        <f>'[1]Werklijst 2021 06'!U243</f>
        <v>YASMINELLE (IMPEXECO)</v>
      </c>
      <c r="R242" s="5" t="str">
        <f>'[1]Werklijst 2021 06'!V243</f>
        <v>IMPEXECO</v>
      </c>
      <c r="S242" s="4" t="str">
        <f>'[1]Werklijst 2021 06'!W243</f>
        <v>21 tabl</v>
      </c>
      <c r="T242" s="3">
        <f>'[1]Werklijst 2021 06'!X243</f>
        <v>1</v>
      </c>
      <c r="U242" s="2">
        <f>'[1]Werklijst 2021 06'!AC243</f>
        <v>91.98</v>
      </c>
      <c r="V242" s="2">
        <f>'[1]Werklijst 2021 06'!AD243</f>
        <v>8.0469000000000008</v>
      </c>
      <c r="W242" s="2" t="str">
        <f>'[1]Werklijst 2021 06'!AE243</f>
        <v/>
      </c>
      <c r="X242" s="2">
        <f>'[1]Werklijst 2021 06'!AF243</f>
        <v>8.0469000000000008</v>
      </c>
      <c r="Y242" s="2" t="str">
        <f>'[1]Werklijst 2021 06'!AG243</f>
        <v/>
      </c>
      <c r="Z242" s="2">
        <f>'[1]Werklijst 2021 06'!AM243</f>
        <v>3</v>
      </c>
      <c r="AA242" s="2" t="str">
        <f>'[1]Werklijst 2021 06'!AN243</f>
        <v/>
      </c>
      <c r="AB242" s="2">
        <f>'[1]Werklijst 2021 06'!AO243</f>
        <v>5.0469000000000008</v>
      </c>
      <c r="AC242" s="2" t="str">
        <f>'[1]Werklijst 2021 06'!AP243</f>
        <v/>
      </c>
      <c r="AD242" s="1" t="str">
        <f>+'[1]Werklijst 2021 06'!AQ243</f>
        <v>-</v>
      </c>
    </row>
    <row r="243" spans="1:30" s="12" customFormat="1" x14ac:dyDescent="0.2">
      <c r="A243" s="10">
        <f>'[1]Werklijst 2021 06'!A244</f>
        <v>3687407</v>
      </c>
      <c r="B243" s="3" t="str">
        <f>'[1]Werklijst 2021 06'!B244</f>
        <v>YASMINELLE 6 x 21</v>
      </c>
      <c r="C243" s="3" t="str">
        <f>'[1]Werklijst 2021 06'!C244</f>
        <v>IMPEXECO</v>
      </c>
      <c r="D243" s="3">
        <f>'[1]Werklijst 2021 06'!H244</f>
        <v>6</v>
      </c>
      <c r="E243" s="7" t="str">
        <f>'[1]Werklijst 2021 06'!D244</f>
        <v>-</v>
      </c>
      <c r="F243" s="7" t="str">
        <f>'[1]Werklijst 2021 06'!E244</f>
        <v>-</v>
      </c>
      <c r="G243" s="9" t="str">
        <f>'[1]Werklijst 2021 06'!F244</f>
        <v>-</v>
      </c>
      <c r="H243" s="8" t="str">
        <f>'[1]Werklijst 2021 06'!G244</f>
        <v>S</v>
      </c>
      <c r="I243" s="7" t="str">
        <f>'[1]Werklijst 2021 06'!I244</f>
        <v>-</v>
      </c>
      <c r="J243" s="7" t="str">
        <f>'[1]Werklijst 2021 06'!J244</f>
        <v>-</v>
      </c>
      <c r="K243" s="5">
        <f>'[1]Werklijst 2021 06'!L244</f>
        <v>55.19</v>
      </c>
      <c r="L243" s="5">
        <f>'[1]Werklijst 2021 06'!M244</f>
        <v>55.19</v>
      </c>
      <c r="M243" s="5">
        <f>'[1]Werklijst 2021 06'!N244</f>
        <v>55.19</v>
      </c>
      <c r="N243" s="5">
        <f>'[1]Werklijst 2021 06'!P244</f>
        <v>18</v>
      </c>
      <c r="O243" s="5">
        <f>'[1]Werklijst 2021 06'!S244</f>
        <v>37.19</v>
      </c>
      <c r="P243" s="6" t="str">
        <f>'[1]Werklijst 2021 06'!T244</f>
        <v>-</v>
      </c>
      <c r="Q243" s="3" t="str">
        <f>'[1]Werklijst 2021 06'!U244</f>
        <v>-</v>
      </c>
      <c r="R243" s="5" t="str">
        <f>'[1]Werklijst 2021 06'!V244</f>
        <v>-</v>
      </c>
      <c r="S243" s="4" t="str">
        <f>'[1]Werklijst 2021 06'!W244</f>
        <v>-</v>
      </c>
      <c r="T243" s="3" t="str">
        <f>'[1]Werklijst 2021 06'!X244</f>
        <v>-</v>
      </c>
      <c r="U243" s="2">
        <f>'[1]Werklijst 2021 06'!AC244</f>
        <v>91.98</v>
      </c>
      <c r="V243" s="2" t="str">
        <f>'[1]Werklijst 2021 06'!AD244</f>
        <v/>
      </c>
      <c r="W243" s="2" t="str">
        <f>'[1]Werklijst 2021 06'!AE244</f>
        <v/>
      </c>
      <c r="X243" s="2" t="str">
        <f>'[1]Werklijst 2021 06'!AF244</f>
        <v/>
      </c>
      <c r="Y243" s="2" t="str">
        <f>'[1]Werklijst 2021 06'!AG244</f>
        <v/>
      </c>
      <c r="Z243" s="2" t="str">
        <f>'[1]Werklijst 2021 06'!AM244</f>
        <v/>
      </c>
      <c r="AA243" s="2" t="str">
        <f>'[1]Werklijst 2021 06'!AN244</f>
        <v/>
      </c>
      <c r="AB243" s="2" t="str">
        <f>'[1]Werklijst 2021 06'!AO244</f>
        <v/>
      </c>
      <c r="AC243" s="2" t="str">
        <f>'[1]Werklijst 2021 06'!AP244</f>
        <v/>
      </c>
      <c r="AD243" s="1" t="str">
        <f>+'[1]Werklijst 2021 06'!AQ244</f>
        <v>-</v>
      </c>
    </row>
    <row r="244" spans="1:30" s="12" customFormat="1" x14ac:dyDescent="0.2">
      <c r="A244" s="10">
        <f>'[1]Werklijst 2021 06'!A245</f>
        <v>3687449</v>
      </c>
      <c r="B244" s="3" t="str">
        <f>'[1]Werklijst 2021 06'!B245</f>
        <v>YASMINELLE 13 x 21</v>
      </c>
      <c r="C244" s="3" t="str">
        <f>'[1]Werklijst 2021 06'!C245</f>
        <v>IMPEXECO</v>
      </c>
      <c r="D244" s="3">
        <f>'[1]Werklijst 2021 06'!H245</f>
        <v>13</v>
      </c>
      <c r="E244" s="7" t="str">
        <f>'[1]Werklijst 2021 06'!D245</f>
        <v>-</v>
      </c>
      <c r="F244" s="7" t="str">
        <f>'[1]Werklijst 2021 06'!E245</f>
        <v>-</v>
      </c>
      <c r="G244" s="9" t="str">
        <f>'[1]Werklijst 2021 06'!F245</f>
        <v>-</v>
      </c>
      <c r="H244" s="8" t="str">
        <f>'[1]Werklijst 2021 06'!G245</f>
        <v>S</v>
      </c>
      <c r="I244" s="7" t="str">
        <f>'[1]Werklijst 2021 06'!I245</f>
        <v>-</v>
      </c>
      <c r="J244" s="7" t="str">
        <f>'[1]Werklijst 2021 06'!J245</f>
        <v>-</v>
      </c>
      <c r="K244" s="5">
        <f>'[1]Werklijst 2021 06'!L245</f>
        <v>107.7</v>
      </c>
      <c r="L244" s="5">
        <f>'[1]Werklijst 2021 06'!M245</f>
        <v>107.7</v>
      </c>
      <c r="M244" s="5">
        <f>'[1]Werklijst 2021 06'!N245</f>
        <v>107.7</v>
      </c>
      <c r="N244" s="5">
        <f>'[1]Werklijst 2021 06'!P245</f>
        <v>39</v>
      </c>
      <c r="O244" s="5">
        <f>'[1]Werklijst 2021 06'!S245</f>
        <v>68.7</v>
      </c>
      <c r="P244" s="6" t="str">
        <f>'[1]Werklijst 2021 06'!T245</f>
        <v>-</v>
      </c>
      <c r="Q244" s="3" t="str">
        <f>'[1]Werklijst 2021 06'!U245</f>
        <v>-</v>
      </c>
      <c r="R244" s="5" t="str">
        <f>'[1]Werklijst 2021 06'!V245</f>
        <v>-</v>
      </c>
      <c r="S244" s="4" t="str">
        <f>'[1]Werklijst 2021 06'!W245</f>
        <v>-</v>
      </c>
      <c r="T244" s="3" t="str">
        <f>'[1]Werklijst 2021 06'!X245</f>
        <v>-</v>
      </c>
      <c r="U244" s="2">
        <f>'[1]Werklijst 2021 06'!AC245</f>
        <v>91.98</v>
      </c>
      <c r="V244" s="2" t="str">
        <f>'[1]Werklijst 2021 06'!AD245</f>
        <v/>
      </c>
      <c r="W244" s="2" t="str">
        <f>'[1]Werklijst 2021 06'!AE245</f>
        <v/>
      </c>
      <c r="X244" s="2" t="str">
        <f>'[1]Werklijst 2021 06'!AF245</f>
        <v/>
      </c>
      <c r="Y244" s="2" t="str">
        <f>'[1]Werklijst 2021 06'!AG245</f>
        <v/>
      </c>
      <c r="Z244" s="2" t="str">
        <f>'[1]Werklijst 2021 06'!AM245</f>
        <v/>
      </c>
      <c r="AA244" s="2" t="str">
        <f>'[1]Werklijst 2021 06'!AN245</f>
        <v/>
      </c>
      <c r="AB244" s="2" t="str">
        <f>'[1]Werklijst 2021 06'!AO245</f>
        <v/>
      </c>
      <c r="AC244" s="2" t="str">
        <f>'[1]Werklijst 2021 06'!AP245</f>
        <v/>
      </c>
      <c r="AD244" s="1" t="str">
        <f>+'[1]Werklijst 2021 06'!AQ245</f>
        <v>-</v>
      </c>
    </row>
    <row r="245" spans="1:30" s="11" customFormat="1" x14ac:dyDescent="0.2">
      <c r="A245" s="10">
        <f>'[1]Werklijst 2021 06'!A246</f>
        <v>2551877</v>
      </c>
      <c r="B245" s="3" t="str">
        <f>'[1]Werklijst 2021 06'!B246</f>
        <v>YAZ DRAG 3 X 28</v>
      </c>
      <c r="C245" s="3" t="str">
        <f>'[1]Werklijst 2021 06'!C246</f>
        <v>BAYER</v>
      </c>
      <c r="D245" s="3">
        <f>'[1]Werklijst 2021 06'!H246</f>
        <v>3</v>
      </c>
      <c r="E245" s="7" t="str">
        <f>'[1]Werklijst 2021 06'!D246</f>
        <v>-</v>
      </c>
      <c r="F245" s="7" t="str">
        <f>'[1]Werklijst 2021 06'!E246</f>
        <v>-</v>
      </c>
      <c r="G245" s="9" t="str">
        <f>'[1]Werklijst 2021 06'!F246</f>
        <v>-</v>
      </c>
      <c r="H245" s="8" t="str">
        <f>'[1]Werklijst 2021 06'!G246</f>
        <v>S</v>
      </c>
      <c r="I245" s="7" t="str">
        <f>'[1]Werklijst 2021 06'!I246</f>
        <v>-</v>
      </c>
      <c r="J245" s="7" t="str">
        <f>'[1]Werklijst 2021 06'!J246</f>
        <v>-</v>
      </c>
      <c r="K245" s="5">
        <f>'[1]Werklijst 2021 06'!L246</f>
        <v>34.81</v>
      </c>
      <c r="L245" s="5">
        <f>'[1]Werklijst 2021 06'!M246</f>
        <v>34.81</v>
      </c>
      <c r="M245" s="5">
        <f>'[1]Werklijst 2021 06'!N246</f>
        <v>34.81</v>
      </c>
      <c r="N245" s="5">
        <f>'[1]Werklijst 2021 06'!P246</f>
        <v>9</v>
      </c>
      <c r="O245" s="5">
        <f>'[1]Werklijst 2021 06'!S246</f>
        <v>25.810000000000002</v>
      </c>
      <c r="P245" s="6" t="str">
        <f>'[1]Werklijst 2021 06'!T246</f>
        <v>7705064</v>
      </c>
      <c r="Q245" s="3" t="str">
        <f>'[1]Werklijst 2021 06'!U246</f>
        <v xml:space="preserve">YAZ DRAG </v>
      </c>
      <c r="R245" s="5" t="str">
        <f>'[1]Werklijst 2021 06'!V246</f>
        <v>BAYER</v>
      </c>
      <c r="S245" s="4" t="str">
        <f>'[1]Werklijst 2021 06'!W246</f>
        <v>28 drag</v>
      </c>
      <c r="T245" s="3">
        <f>'[1]Werklijst 2021 06'!X246</f>
        <v>1</v>
      </c>
      <c r="U245" s="2">
        <f>'[1]Werklijst 2021 06'!AC246</f>
        <v>100.62</v>
      </c>
      <c r="V245" s="2">
        <f>'[1]Werklijst 2021 06'!AD246</f>
        <v>8.7515000000000001</v>
      </c>
      <c r="W245" s="2" t="str">
        <f>'[1]Werklijst 2021 06'!AE246</f>
        <v/>
      </c>
      <c r="X245" s="2">
        <f>'[1]Werklijst 2021 06'!AF246</f>
        <v>8.7515000000000001</v>
      </c>
      <c r="Y245" s="2" t="str">
        <f>'[1]Werklijst 2021 06'!AG246</f>
        <v/>
      </c>
      <c r="Z245" s="2">
        <f>'[1]Werklijst 2021 06'!AM246</f>
        <v>3</v>
      </c>
      <c r="AA245" s="2" t="str">
        <f>'[1]Werklijst 2021 06'!AN246</f>
        <v/>
      </c>
      <c r="AB245" s="2">
        <f>'[1]Werklijst 2021 06'!AO246</f>
        <v>5.7515000000000001</v>
      </c>
      <c r="AC245" s="2" t="str">
        <f>'[1]Werklijst 2021 06'!AP246</f>
        <v/>
      </c>
      <c r="AD245" s="1" t="str">
        <f>+'[1]Werklijst 2021 06'!AQ246</f>
        <v>-</v>
      </c>
    </row>
    <row r="246" spans="1:30" s="11" customFormat="1" x14ac:dyDescent="0.2">
      <c r="A246" s="10">
        <f>'[1]Werklijst 2021 06'!A247</f>
        <v>2677425</v>
      </c>
      <c r="B246" s="3" t="str">
        <f>'[1]Werklijst 2021 06'!B247</f>
        <v>YAZ DRAG 6 X 28</v>
      </c>
      <c r="C246" s="3" t="str">
        <f>'[1]Werklijst 2021 06'!C247</f>
        <v>BAYER</v>
      </c>
      <c r="D246" s="3">
        <f>'[1]Werklijst 2021 06'!H247</f>
        <v>6</v>
      </c>
      <c r="E246" s="7" t="str">
        <f>'[1]Werklijst 2021 06'!D247</f>
        <v>-</v>
      </c>
      <c r="F246" s="7" t="str">
        <f>'[1]Werklijst 2021 06'!E247</f>
        <v>-</v>
      </c>
      <c r="G246" s="9" t="str">
        <f>'[1]Werklijst 2021 06'!F247</f>
        <v>-</v>
      </c>
      <c r="H246" s="8" t="str">
        <f>'[1]Werklijst 2021 06'!G247</f>
        <v>S</v>
      </c>
      <c r="I246" s="7" t="str">
        <f>'[1]Werklijst 2021 06'!I247</f>
        <v>-</v>
      </c>
      <c r="J246" s="7" t="str">
        <f>'[1]Werklijst 2021 06'!J247</f>
        <v>-</v>
      </c>
      <c r="K246" s="5">
        <f>'[1]Werklijst 2021 06'!L247</f>
        <v>59.42</v>
      </c>
      <c r="L246" s="5">
        <f>'[1]Werklijst 2021 06'!M247</f>
        <v>59.42</v>
      </c>
      <c r="M246" s="5">
        <f>'[1]Werklijst 2021 06'!N247</f>
        <v>59.42</v>
      </c>
      <c r="N246" s="5">
        <f>'[1]Werklijst 2021 06'!P247</f>
        <v>18</v>
      </c>
      <c r="O246" s="5">
        <f>'[1]Werklijst 2021 06'!S247</f>
        <v>41.42</v>
      </c>
      <c r="P246" s="6" t="str">
        <f>'[1]Werklijst 2021 06'!T247</f>
        <v>-</v>
      </c>
      <c r="Q246" s="3" t="str">
        <f>'[1]Werklijst 2021 06'!U247</f>
        <v>-</v>
      </c>
      <c r="R246" s="5" t="str">
        <f>'[1]Werklijst 2021 06'!V247</f>
        <v>-</v>
      </c>
      <c r="S246" s="4" t="str">
        <f>'[1]Werklijst 2021 06'!W247</f>
        <v>-</v>
      </c>
      <c r="T246" s="3" t="str">
        <f>'[1]Werklijst 2021 06'!X247</f>
        <v>-</v>
      </c>
      <c r="U246" s="2">
        <f>'[1]Werklijst 2021 06'!AC247</f>
        <v>100.62</v>
      </c>
      <c r="V246" s="2" t="str">
        <f>'[1]Werklijst 2021 06'!AD247</f>
        <v/>
      </c>
      <c r="W246" s="2" t="str">
        <f>'[1]Werklijst 2021 06'!AE247</f>
        <v/>
      </c>
      <c r="X246" s="2" t="str">
        <f>'[1]Werklijst 2021 06'!AF247</f>
        <v/>
      </c>
      <c r="Y246" s="2" t="str">
        <f>'[1]Werklijst 2021 06'!AG247</f>
        <v/>
      </c>
      <c r="Z246" s="2" t="str">
        <f>'[1]Werklijst 2021 06'!AM247</f>
        <v/>
      </c>
      <c r="AA246" s="2" t="str">
        <f>'[1]Werklijst 2021 06'!AN247</f>
        <v/>
      </c>
      <c r="AB246" s="2" t="str">
        <f>'[1]Werklijst 2021 06'!AO247</f>
        <v/>
      </c>
      <c r="AC246" s="2" t="str">
        <f>'[1]Werklijst 2021 06'!AP247</f>
        <v/>
      </c>
      <c r="AD246" s="1" t="str">
        <f>+'[1]Werklijst 2021 06'!AQ247</f>
        <v>-</v>
      </c>
    </row>
    <row r="247" spans="1:30" s="11" customFormat="1" x14ac:dyDescent="0.2">
      <c r="A247" s="10">
        <f>'[1]Werklijst 2021 06'!A248</f>
        <v>2677417</v>
      </c>
      <c r="B247" s="3" t="str">
        <f>'[1]Werklijst 2021 06'!B248</f>
        <v>YAZ DRAG 13 X 28</v>
      </c>
      <c r="C247" s="3" t="str">
        <f>'[1]Werklijst 2021 06'!C248</f>
        <v>BAYER</v>
      </c>
      <c r="D247" s="3">
        <f>'[1]Werklijst 2021 06'!H248</f>
        <v>13</v>
      </c>
      <c r="E247" s="7" t="str">
        <f>'[1]Werklijst 2021 06'!D248</f>
        <v>-</v>
      </c>
      <c r="F247" s="7" t="str">
        <f>'[1]Werklijst 2021 06'!E248</f>
        <v>-</v>
      </c>
      <c r="G247" s="9" t="str">
        <f>'[1]Werklijst 2021 06'!F248</f>
        <v>-</v>
      </c>
      <c r="H247" s="8" t="str">
        <f>'[1]Werklijst 2021 06'!G248</f>
        <v>S</v>
      </c>
      <c r="I247" s="7" t="str">
        <f>'[1]Werklijst 2021 06'!I248</f>
        <v>-</v>
      </c>
      <c r="J247" s="7" t="str">
        <f>'[1]Werklijst 2021 06'!J248</f>
        <v>-</v>
      </c>
      <c r="K247" s="5">
        <f>'[1]Werklijst 2021 06'!L248</f>
        <v>116.85</v>
      </c>
      <c r="L247" s="5">
        <f>'[1]Werklijst 2021 06'!M248</f>
        <v>116.85</v>
      </c>
      <c r="M247" s="5">
        <f>'[1]Werklijst 2021 06'!N248</f>
        <v>116.85</v>
      </c>
      <c r="N247" s="5">
        <f>'[1]Werklijst 2021 06'!P248</f>
        <v>39</v>
      </c>
      <c r="O247" s="5">
        <f>'[1]Werklijst 2021 06'!S248</f>
        <v>77.849999999999994</v>
      </c>
      <c r="P247" s="6" t="str">
        <f>'[1]Werklijst 2021 06'!T248</f>
        <v>-</v>
      </c>
      <c r="Q247" s="3" t="str">
        <f>'[1]Werklijst 2021 06'!U248</f>
        <v>-</v>
      </c>
      <c r="R247" s="5" t="str">
        <f>'[1]Werklijst 2021 06'!V248</f>
        <v>-</v>
      </c>
      <c r="S247" s="4" t="str">
        <f>'[1]Werklijst 2021 06'!W248</f>
        <v>-</v>
      </c>
      <c r="T247" s="3" t="str">
        <f>'[1]Werklijst 2021 06'!X248</f>
        <v>-</v>
      </c>
      <c r="U247" s="2">
        <f>'[1]Werklijst 2021 06'!AC248</f>
        <v>100.62</v>
      </c>
      <c r="V247" s="2" t="str">
        <f>'[1]Werklijst 2021 06'!AD248</f>
        <v/>
      </c>
      <c r="W247" s="2" t="str">
        <f>'[1]Werklijst 2021 06'!AE248</f>
        <v/>
      </c>
      <c r="X247" s="2" t="str">
        <f>'[1]Werklijst 2021 06'!AF248</f>
        <v/>
      </c>
      <c r="Y247" s="2" t="str">
        <f>'[1]Werklijst 2021 06'!AG248</f>
        <v/>
      </c>
      <c r="Z247" s="2" t="str">
        <f>'[1]Werklijst 2021 06'!AM248</f>
        <v/>
      </c>
      <c r="AA247" s="2" t="str">
        <f>'[1]Werklijst 2021 06'!AN248</f>
        <v/>
      </c>
      <c r="AB247" s="2" t="str">
        <f>'[1]Werklijst 2021 06'!AO248</f>
        <v/>
      </c>
      <c r="AC247" s="2" t="str">
        <f>'[1]Werklijst 2021 06'!AP248</f>
        <v/>
      </c>
      <c r="AD247" s="1" t="str">
        <f>+'[1]Werklijst 2021 06'!AQ248</f>
        <v>-</v>
      </c>
    </row>
    <row r="248" spans="1:30" s="11" customFormat="1" x14ac:dyDescent="0.2">
      <c r="A248" s="10">
        <f>'[1]Werklijst 2021 06'!A249</f>
        <v>2836559</v>
      </c>
      <c r="B248" s="3" t="str">
        <f>'[1]Werklijst 2021 06'!B249</f>
        <v>ZOELY TABL 3 X 28</v>
      </c>
      <c r="C248" s="3" t="str">
        <f>'[1]Werklijst 2021 06'!C249</f>
        <v xml:space="preserve">Theramex IRELAND Ltd </v>
      </c>
      <c r="D248" s="3">
        <f>'[1]Werklijst 2021 06'!H249</f>
        <v>3</v>
      </c>
      <c r="E248" s="7" t="str">
        <f>'[1]Werklijst 2021 06'!D249</f>
        <v>-</v>
      </c>
      <c r="F248" s="7" t="str">
        <f>'[1]Werklijst 2021 06'!E249</f>
        <v>-</v>
      </c>
      <c r="G248" s="9" t="str">
        <f>'[1]Werklijst 2021 06'!F249</f>
        <v>-</v>
      </c>
      <c r="H248" s="8" t="str">
        <f>'[1]Werklijst 2021 06'!G249</f>
        <v>S</v>
      </c>
      <c r="I248" s="7" t="str">
        <f>'[1]Werklijst 2021 06'!I249</f>
        <v>-</v>
      </c>
      <c r="J248" s="7" t="str">
        <f>'[1]Werklijst 2021 06'!J249</f>
        <v>-</v>
      </c>
      <c r="K248" s="5">
        <f>'[1]Werklijst 2021 06'!L249</f>
        <v>34.049999999999997</v>
      </c>
      <c r="L248" s="5">
        <f>'[1]Werklijst 2021 06'!M249</f>
        <v>34.049999999999997</v>
      </c>
      <c r="M248" s="5">
        <f>'[1]Werklijst 2021 06'!N249</f>
        <v>34.049999999999997</v>
      </c>
      <c r="N248" s="5">
        <f>'[1]Werklijst 2021 06'!P249</f>
        <v>9</v>
      </c>
      <c r="O248" s="5">
        <f>'[1]Werklijst 2021 06'!S249</f>
        <v>25.049999999999997</v>
      </c>
      <c r="P248" s="6" t="str">
        <f>'[1]Werklijst 2021 06'!T249</f>
        <v>7705072</v>
      </c>
      <c r="Q248" s="3" t="str">
        <f>'[1]Werklijst 2021 06'!U249</f>
        <v>ZOELY TABL</v>
      </c>
      <c r="R248" s="5" t="str">
        <f>'[1]Werklijst 2021 06'!V249</f>
        <v>TEVA PHARMA</v>
      </c>
      <c r="S248" s="4" t="str">
        <f>'[1]Werklijst 2021 06'!W249</f>
        <v>28 drag</v>
      </c>
      <c r="T248" s="3">
        <f>'[1]Werklijst 2021 06'!X249</f>
        <v>1</v>
      </c>
      <c r="U248" s="2">
        <f>'[1]Werklijst 2021 06'!AC249</f>
        <v>97.5</v>
      </c>
      <c r="V248" s="2">
        <f>'[1]Werklijst 2021 06'!AD249</f>
        <v>8.4969000000000001</v>
      </c>
      <c r="W248" s="2" t="str">
        <f>'[1]Werklijst 2021 06'!AE249</f>
        <v/>
      </c>
      <c r="X248" s="2">
        <f>'[1]Werklijst 2021 06'!AF249</f>
        <v>8.4969000000000001</v>
      </c>
      <c r="Y248" s="2" t="str">
        <f>'[1]Werklijst 2021 06'!AG249</f>
        <v/>
      </c>
      <c r="Z248" s="2">
        <f>'[1]Werklijst 2021 06'!AM249</f>
        <v>3</v>
      </c>
      <c r="AA248" s="2" t="str">
        <f>'[1]Werklijst 2021 06'!AN249</f>
        <v/>
      </c>
      <c r="AB248" s="2">
        <f>'[1]Werklijst 2021 06'!AO249</f>
        <v>5.4969000000000001</v>
      </c>
      <c r="AC248" s="2" t="str">
        <f>'[1]Werklijst 2021 06'!AP249</f>
        <v/>
      </c>
      <c r="AD248" s="1" t="str">
        <f>+'[1]Werklijst 2021 06'!AQ249</f>
        <v>-</v>
      </c>
    </row>
    <row r="249" spans="1:30" s="11" customFormat="1" x14ac:dyDescent="0.2">
      <c r="A249" s="10">
        <f>'[1]Werklijst 2021 06'!A250</f>
        <v>2970184</v>
      </c>
      <c r="B249" s="3" t="str">
        <f>'[1]Werklijst 2021 06'!B250</f>
        <v>ZOELY TABL 6 X 28</v>
      </c>
      <c r="C249" s="3" t="str">
        <f>'[1]Werklijst 2021 06'!C250</f>
        <v xml:space="preserve">Theramex IRELAND Ltd </v>
      </c>
      <c r="D249" s="3">
        <f>'[1]Werklijst 2021 06'!H250</f>
        <v>6</v>
      </c>
      <c r="E249" s="7" t="str">
        <f>'[1]Werklijst 2021 06'!D250</f>
        <v>-</v>
      </c>
      <c r="F249" s="7" t="str">
        <f>'[1]Werklijst 2021 06'!E250</f>
        <v>-</v>
      </c>
      <c r="G249" s="9" t="str">
        <f>'[1]Werklijst 2021 06'!F250</f>
        <v>-</v>
      </c>
      <c r="H249" s="8" t="str">
        <f>'[1]Werklijst 2021 06'!G250</f>
        <v>S</v>
      </c>
      <c r="I249" s="7" t="str">
        <f>'[1]Werklijst 2021 06'!I250</f>
        <v>-</v>
      </c>
      <c r="J249" s="7" t="str">
        <f>'[1]Werklijst 2021 06'!J250</f>
        <v>-</v>
      </c>
      <c r="K249" s="5">
        <f>'[1]Werklijst 2021 06'!L250</f>
        <v>57.9</v>
      </c>
      <c r="L249" s="5">
        <f>'[1]Werklijst 2021 06'!M250</f>
        <v>57.9</v>
      </c>
      <c r="M249" s="5">
        <f>'[1]Werklijst 2021 06'!N250</f>
        <v>57.9</v>
      </c>
      <c r="N249" s="5">
        <f>'[1]Werklijst 2021 06'!P250</f>
        <v>18</v>
      </c>
      <c r="O249" s="5">
        <f>'[1]Werklijst 2021 06'!S250</f>
        <v>39.9</v>
      </c>
      <c r="P249" s="6" t="str">
        <f>'[1]Werklijst 2021 06'!T250</f>
        <v>-</v>
      </c>
      <c r="Q249" s="3" t="str">
        <f>'[1]Werklijst 2021 06'!U250</f>
        <v>-</v>
      </c>
      <c r="R249" s="5" t="str">
        <f>'[1]Werklijst 2021 06'!V250</f>
        <v>-</v>
      </c>
      <c r="S249" s="4" t="str">
        <f>'[1]Werklijst 2021 06'!W250</f>
        <v>-</v>
      </c>
      <c r="T249" s="3" t="str">
        <f>'[1]Werklijst 2021 06'!X250</f>
        <v>-</v>
      </c>
      <c r="U249" s="2">
        <f>'[1]Werklijst 2021 06'!AC250</f>
        <v>97.5</v>
      </c>
      <c r="V249" s="2" t="str">
        <f>'[1]Werklijst 2021 06'!AD250</f>
        <v/>
      </c>
      <c r="W249" s="2" t="str">
        <f>'[1]Werklijst 2021 06'!AE250</f>
        <v/>
      </c>
      <c r="X249" s="2" t="str">
        <f>'[1]Werklijst 2021 06'!AF250</f>
        <v/>
      </c>
      <c r="Y249" s="2" t="str">
        <f>'[1]Werklijst 2021 06'!AG250</f>
        <v/>
      </c>
      <c r="Z249" s="2" t="str">
        <f>'[1]Werklijst 2021 06'!AM250</f>
        <v/>
      </c>
      <c r="AA249" s="2" t="str">
        <f>'[1]Werklijst 2021 06'!AN250</f>
        <v/>
      </c>
      <c r="AB249" s="2" t="str">
        <f>'[1]Werklijst 2021 06'!AO250</f>
        <v/>
      </c>
      <c r="AC249" s="2" t="str">
        <f>'[1]Werklijst 2021 06'!AP250</f>
        <v/>
      </c>
      <c r="AD249" s="1" t="str">
        <f>+'[1]Werklijst 2021 06'!AQ250</f>
        <v>-</v>
      </c>
    </row>
    <row r="250" spans="1:30" s="11" customFormat="1" x14ac:dyDescent="0.2">
      <c r="A250" s="10">
        <f>'[1]Werklijst 2021 06'!A251</f>
        <v>2970192</v>
      </c>
      <c r="B250" s="3" t="str">
        <f>'[1]Werklijst 2021 06'!B251</f>
        <v>ZOELY TABL 13 X 28</v>
      </c>
      <c r="C250" s="3" t="str">
        <f>'[1]Werklijst 2021 06'!C251</f>
        <v xml:space="preserve">Theramex IRELAND Ltd </v>
      </c>
      <c r="D250" s="3">
        <f>'[1]Werklijst 2021 06'!H251</f>
        <v>13</v>
      </c>
      <c r="E250" s="7" t="str">
        <f>'[1]Werklijst 2021 06'!D251</f>
        <v>-</v>
      </c>
      <c r="F250" s="7" t="str">
        <f>'[1]Werklijst 2021 06'!E251</f>
        <v>-</v>
      </c>
      <c r="G250" s="9" t="str">
        <f>'[1]Werklijst 2021 06'!F251</f>
        <v>-</v>
      </c>
      <c r="H250" s="8" t="str">
        <f>'[1]Werklijst 2021 06'!G251</f>
        <v>S</v>
      </c>
      <c r="I250" s="7" t="str">
        <f>'[1]Werklijst 2021 06'!I251</f>
        <v>-</v>
      </c>
      <c r="J250" s="7" t="str">
        <f>'[1]Werklijst 2021 06'!J251</f>
        <v>-</v>
      </c>
      <c r="K250" s="5">
        <f>'[1]Werklijst 2021 06'!L251</f>
        <v>113.55</v>
      </c>
      <c r="L250" s="5">
        <f>'[1]Werklijst 2021 06'!M251</f>
        <v>113.55</v>
      </c>
      <c r="M250" s="5">
        <f>'[1]Werklijst 2021 06'!N251</f>
        <v>113.55</v>
      </c>
      <c r="N250" s="5">
        <f>'[1]Werklijst 2021 06'!P251</f>
        <v>39</v>
      </c>
      <c r="O250" s="5">
        <f>'[1]Werklijst 2021 06'!S251</f>
        <v>74.55</v>
      </c>
      <c r="P250" s="6" t="str">
        <f>'[1]Werklijst 2021 06'!T251</f>
        <v>-</v>
      </c>
      <c r="Q250" s="3" t="str">
        <f>'[1]Werklijst 2021 06'!U251</f>
        <v>-</v>
      </c>
      <c r="R250" s="5" t="str">
        <f>'[1]Werklijst 2021 06'!V251</f>
        <v>-</v>
      </c>
      <c r="S250" s="4" t="str">
        <f>'[1]Werklijst 2021 06'!W251</f>
        <v>-</v>
      </c>
      <c r="T250" s="3" t="str">
        <f>'[1]Werklijst 2021 06'!X251</f>
        <v>-</v>
      </c>
      <c r="U250" s="2">
        <f>'[1]Werklijst 2021 06'!AC251</f>
        <v>97.5</v>
      </c>
      <c r="V250" s="2" t="str">
        <f>'[1]Werklijst 2021 06'!AD251</f>
        <v/>
      </c>
      <c r="W250" s="2" t="str">
        <f>'[1]Werklijst 2021 06'!AE251</f>
        <v/>
      </c>
      <c r="X250" s="2" t="str">
        <f>'[1]Werklijst 2021 06'!AF251</f>
        <v/>
      </c>
      <c r="Y250" s="2" t="str">
        <f>'[1]Werklijst 2021 06'!AG251</f>
        <v/>
      </c>
      <c r="Z250" s="2" t="str">
        <f>'[1]Werklijst 2021 06'!AM251</f>
        <v/>
      </c>
      <c r="AA250" s="2" t="str">
        <f>'[1]Werklijst 2021 06'!AN251</f>
        <v/>
      </c>
      <c r="AB250" s="2" t="str">
        <f>'[1]Werklijst 2021 06'!AO251</f>
        <v/>
      </c>
      <c r="AC250" s="2" t="str">
        <f>'[1]Werklijst 2021 06'!AP251</f>
        <v/>
      </c>
      <c r="AD250" s="1" t="str">
        <f>+'[1]Werklijst 2021 06'!AQ251</f>
        <v>-</v>
      </c>
    </row>
    <row r="251" spans="1:30" s="11" customFormat="1" x14ac:dyDescent="0.2">
      <c r="A251" s="10"/>
      <c r="B251" s="3"/>
      <c r="C251" s="3"/>
      <c r="D251" s="3"/>
      <c r="E251" s="7"/>
      <c r="F251" s="7"/>
      <c r="G251" s="9"/>
      <c r="H251" s="8"/>
      <c r="I251" s="7"/>
      <c r="J251" s="7"/>
      <c r="K251" s="5"/>
      <c r="L251" s="5"/>
      <c r="M251" s="5"/>
      <c r="N251" s="5"/>
      <c r="O251" s="5"/>
      <c r="P251" s="6"/>
      <c r="Q251" s="3"/>
      <c r="R251" s="5"/>
      <c r="S251" s="4"/>
      <c r="T251" s="3"/>
      <c r="U251" s="2"/>
      <c r="V251" s="2"/>
      <c r="W251" s="2"/>
      <c r="X251" s="2"/>
      <c r="Y251" s="2"/>
      <c r="Z251" s="2"/>
      <c r="AA251" s="2"/>
      <c r="AB251" s="2"/>
      <c r="AC251" s="2"/>
      <c r="AD251" s="1"/>
    </row>
    <row r="252" spans="1:30" s="11" customFormat="1" x14ac:dyDescent="0.2">
      <c r="A252" s="10"/>
      <c r="B252" s="3"/>
      <c r="C252" s="3"/>
      <c r="D252" s="3"/>
      <c r="E252" s="7"/>
      <c r="F252" s="7"/>
      <c r="G252" s="9"/>
      <c r="H252" s="8"/>
      <c r="I252" s="7"/>
      <c r="J252" s="7"/>
      <c r="K252" s="5"/>
      <c r="L252" s="5"/>
      <c r="M252" s="5"/>
      <c r="N252" s="5"/>
      <c r="O252" s="5"/>
      <c r="P252" s="6"/>
      <c r="Q252" s="3"/>
      <c r="R252" s="5"/>
      <c r="S252" s="4"/>
      <c r="T252" s="3"/>
      <c r="U252" s="2"/>
      <c r="V252" s="2"/>
      <c r="W252" s="2"/>
      <c r="X252" s="2"/>
      <c r="Y252" s="2"/>
      <c r="Z252" s="2"/>
      <c r="AA252" s="2"/>
      <c r="AB252" s="2"/>
      <c r="AC252" s="2"/>
      <c r="AD252" s="1"/>
    </row>
    <row r="253" spans="1:30" s="11" customFormat="1" x14ac:dyDescent="0.2">
      <c r="A253" s="10"/>
      <c r="B253" s="3"/>
      <c r="C253" s="3"/>
      <c r="D253" s="3"/>
      <c r="E253" s="7"/>
      <c r="F253" s="7"/>
      <c r="G253" s="9"/>
      <c r="H253" s="8"/>
      <c r="I253" s="7"/>
      <c r="J253" s="7"/>
      <c r="K253" s="5"/>
      <c r="L253" s="5"/>
      <c r="M253" s="5"/>
      <c r="N253" s="5"/>
      <c r="O253" s="5"/>
      <c r="P253" s="6"/>
      <c r="Q253" s="3"/>
      <c r="R253" s="5"/>
      <c r="S253" s="4"/>
      <c r="T253" s="3"/>
      <c r="U253" s="2"/>
      <c r="V253" s="2"/>
      <c r="W253" s="2"/>
      <c r="X253" s="2"/>
      <c r="Y253" s="2"/>
      <c r="Z253" s="2"/>
      <c r="AA253" s="2"/>
      <c r="AB253" s="2"/>
      <c r="AC253" s="2"/>
      <c r="AD253" s="1"/>
    </row>
    <row r="254" spans="1:30" s="11" customFormat="1" x14ac:dyDescent="0.2">
      <c r="A254" s="10"/>
      <c r="B254" s="3"/>
      <c r="C254" s="3"/>
      <c r="D254" s="3"/>
      <c r="E254" s="7"/>
      <c r="F254" s="7"/>
      <c r="G254" s="9"/>
      <c r="H254" s="8"/>
      <c r="I254" s="7"/>
      <c r="J254" s="7"/>
      <c r="K254" s="5"/>
      <c r="L254" s="5"/>
      <c r="M254" s="5"/>
      <c r="N254" s="5"/>
      <c r="O254" s="5"/>
      <c r="P254" s="6"/>
      <c r="Q254" s="3"/>
      <c r="R254" s="5"/>
      <c r="S254" s="4"/>
      <c r="T254" s="3"/>
      <c r="U254" s="2"/>
      <c r="V254" s="2"/>
      <c r="W254" s="2"/>
      <c r="X254" s="2"/>
      <c r="Y254" s="2"/>
      <c r="Z254" s="2"/>
      <c r="AA254" s="2"/>
      <c r="AB254" s="2"/>
      <c r="AC254" s="2"/>
      <c r="AD254" s="1"/>
    </row>
    <row r="255" spans="1:30" s="11" customFormat="1" x14ac:dyDescent="0.2">
      <c r="A255" s="10"/>
      <c r="B255" s="3"/>
      <c r="C255" s="3"/>
      <c r="D255" s="3"/>
      <c r="E255" s="7"/>
      <c r="F255" s="7"/>
      <c r="G255" s="9"/>
      <c r="H255" s="8"/>
      <c r="I255" s="7"/>
      <c r="J255" s="7"/>
      <c r="K255" s="5"/>
      <c r="L255" s="5"/>
      <c r="M255" s="5"/>
      <c r="N255" s="5"/>
      <c r="O255" s="5"/>
      <c r="P255" s="6"/>
      <c r="Q255" s="3"/>
      <c r="R255" s="5"/>
      <c r="S255" s="4"/>
      <c r="T255" s="3"/>
      <c r="U255" s="2"/>
      <c r="V255" s="2"/>
      <c r="W255" s="2"/>
      <c r="X255" s="2"/>
      <c r="Y255" s="2"/>
      <c r="Z255" s="2"/>
      <c r="AA255" s="2"/>
      <c r="AB255" s="2"/>
      <c r="AC255" s="2"/>
      <c r="AD255" s="1"/>
    </row>
    <row r="256" spans="1:30" s="11" customFormat="1" x14ac:dyDescent="0.2">
      <c r="A256" s="10"/>
      <c r="B256" s="3"/>
      <c r="C256" s="3"/>
      <c r="D256" s="3"/>
      <c r="E256" s="7"/>
      <c r="F256" s="7"/>
      <c r="G256" s="9"/>
      <c r="H256" s="8"/>
      <c r="I256" s="7"/>
      <c r="J256" s="7"/>
      <c r="K256" s="5"/>
      <c r="L256" s="5"/>
      <c r="M256" s="5"/>
      <c r="N256" s="5"/>
      <c r="O256" s="5"/>
      <c r="P256" s="6"/>
      <c r="Q256" s="3"/>
      <c r="R256" s="5"/>
      <c r="S256" s="4"/>
      <c r="T256" s="3"/>
      <c r="U256" s="2"/>
      <c r="V256" s="2"/>
      <c r="W256" s="2"/>
      <c r="X256" s="2"/>
      <c r="Y256" s="2"/>
      <c r="Z256" s="2"/>
      <c r="AA256" s="2"/>
      <c r="AB256" s="2"/>
      <c r="AC256" s="2"/>
      <c r="AD256" s="1"/>
    </row>
    <row r="257" spans="1:29" x14ac:dyDescent="0.2">
      <c r="A257" s="10"/>
      <c r="B257" s="3"/>
      <c r="C257" s="3"/>
      <c r="D257" s="3"/>
      <c r="E257" s="7"/>
      <c r="F257" s="7"/>
      <c r="G257" s="9"/>
      <c r="H257" s="8"/>
      <c r="I257" s="7"/>
      <c r="J257" s="7"/>
      <c r="K257" s="5"/>
      <c r="L257" s="5"/>
      <c r="M257" s="5"/>
      <c r="N257" s="5"/>
      <c r="O257" s="5"/>
      <c r="P257" s="6"/>
      <c r="Q257" s="3"/>
      <c r="R257" s="5"/>
      <c r="S257" s="4"/>
      <c r="T257" s="3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10"/>
      <c r="B258" s="3"/>
      <c r="C258" s="3"/>
      <c r="D258" s="3"/>
      <c r="E258" s="7"/>
      <c r="F258" s="7"/>
      <c r="G258" s="9"/>
      <c r="H258" s="8"/>
      <c r="I258" s="7"/>
      <c r="J258" s="7"/>
      <c r="K258" s="5"/>
      <c r="L258" s="5"/>
      <c r="M258" s="5"/>
      <c r="N258" s="5"/>
      <c r="O258" s="5"/>
      <c r="P258" s="6"/>
      <c r="Q258" s="3"/>
      <c r="R258" s="5"/>
      <c r="S258" s="4"/>
      <c r="T258" s="3"/>
      <c r="U258" s="2"/>
      <c r="V258" s="2"/>
      <c r="W258" s="2"/>
      <c r="X258" s="2"/>
      <c r="Y258" s="2"/>
      <c r="Z258" s="2"/>
      <c r="AA258" s="2"/>
      <c r="AB258" s="2"/>
      <c r="AC258" s="2"/>
    </row>
  </sheetData>
  <autoFilter ref="C1:C258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2021-05-27T22:00:00+00:00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RIDocSummary xmlns="f15eea43-7fa7-45cf-8dc0-d5244e2cd467">Intervention spécifique dans le coût des contraceptifs pour les femmes n'ayant pas atteint l'âge de 25 ans - Specifieke tegemoetkoming in de kostprijs van contraceptiva voor vrouwen jonger dan 25 jaar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Props1.xml><?xml version="1.0" encoding="utf-8"?>
<ds:datastoreItem xmlns:ds="http://schemas.openxmlformats.org/officeDocument/2006/customXml" ds:itemID="{722E9EAA-582C-4ADB-8F13-FA4751734802}"/>
</file>

<file path=customXml/itemProps2.xml><?xml version="1.0" encoding="utf-8"?>
<ds:datastoreItem xmlns:ds="http://schemas.openxmlformats.org/officeDocument/2006/customXml" ds:itemID="{8C057821-CF3D-4FE8-AEBF-C5D9686F7AF9}"/>
</file>

<file path=customXml/itemProps3.xml><?xml version="1.0" encoding="utf-8"?>
<ds:datastoreItem xmlns:ds="http://schemas.openxmlformats.org/officeDocument/2006/customXml" ds:itemID="{918EDEDF-8E40-4C1B-83ED-58ADE80DEF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Publicatielijst 2021 06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06.2021 - Contraceptiva voor vrouwen - Referentiebestand 06.2021 </dc:title>
  <dc:creator>Arthur Danhiez</dc:creator>
  <cp:lastModifiedBy>Arthur Danhiez</cp:lastModifiedBy>
  <dcterms:created xsi:type="dcterms:W3CDTF">2021-05-18T14:59:00Z</dcterms:created>
  <dcterms:modified xsi:type="dcterms:W3CDTF">2021-05-27T12:51:17Z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24;#Mutualités|a6cbed05-adf5-4226-bcb7-ef5cdc788bf2;#58;#Patient|2ebaf0cf-7353-4273-b1af-236262c84494</vt:lpwstr>
  </property>
  <property fmtid="{D5CDD505-2E9C-101B-9397-08002B2CF9AE}" pid="3" name="RITheme">
    <vt:lpwstr>10;#Médicaments|5c4b8432-7a7f-4679-b7fc-04dc5116b9e9</vt:lpwstr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