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V-SS\PHAR\PHARMSPEC\Contraceptie Jongeren\Referentietabellen\"/>
    </mc:Choice>
  </mc:AlternateContent>
  <bookViews>
    <workbookView xWindow="0" yWindow="0" windowWidth="25620" windowHeight="11790"/>
  </bookViews>
  <sheets>
    <sheet name="Publicatielijst 2021 07" sheetId="1" r:id="rId1"/>
  </sheets>
  <externalReferences>
    <externalReference r:id="rId2"/>
  </externalReferences>
  <definedNames>
    <definedName name="_xlnm._FilterDatabase" localSheetId="0" hidden="1">'Publicatielijst 2021 07'!$C$1:$C$258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9" i="1" l="1"/>
  <c r="O189" i="1"/>
  <c r="N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D247" i="1" l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A24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1" i="1"/>
</calcChain>
</file>

<file path=xl/sharedStrings.xml><?xml version="1.0" encoding="utf-8"?>
<sst xmlns="http://schemas.openxmlformats.org/spreadsheetml/2006/main" count="77" uniqueCount="71">
  <si>
    <t>Lijst bij het Koninklijk Besluit van 16-09-2013 ter vaststelling van een specifieke tegemoetkoming in de kostprijs van contraceptiva voor vrouwen, jonger dan 25 jaar, en voor vrouwen met recht op een verhoogde tegemoetkoming</t>
  </si>
  <si>
    <t>Liste de l'Arrêté Royal du 16-09-2013 fixant une intervention spécifique dans le coût des contraceptifs pour les femmes n'ayant pas atteint l'âge de 25 ans et pour les femmes ayant droit à une intervention majorée</t>
  </si>
  <si>
    <t>Aflevering via open officina - Délivance en officine publique</t>
  </si>
  <si>
    <t xml:space="preserve">Aflevering door een ziekenhuisapotheker aan patiëntes zoals beschreven in art. 2, 2e en 3e leden van het K.B. van 16-09-2013 ter vaststelling van een specifieke tegemoetkoming in de kostprijs van contraceptiva 
Délivrance par un pharmacien hospitalier à des patientes telles que décrites à l'article 2, 2è et 3è alinéas de l'A.R. du 16-09-2013 fixant une intervention spécifique dans le coût des contraceptifs </t>
  </si>
  <si>
    <t>CNK code</t>
  </si>
  <si>
    <t>Benaming/verpakking</t>
  </si>
  <si>
    <t>Aanvrager</t>
  </si>
  <si>
    <t>Aantal maanden bescherming</t>
  </si>
  <si>
    <t>Vergoedbaar via:
  1. de lijst van vergoed-bare specialiteiten (KB van 01 02 2018)
  2. KB van 24/10/2002 Medische hulpmiddelen</t>
  </si>
  <si>
    <t>Tegemoetkoming voor patiënten in een algemeen ziekenhuis (I)</t>
  </si>
  <si>
    <t>Morning-afterpil (N)</t>
  </si>
  <si>
    <t>Farm. specialiteit (S) of medisch hulpmiddel (M)</t>
  </si>
  <si>
    <t>Opm.</t>
  </si>
  <si>
    <t>Cat.</t>
  </si>
  <si>
    <t>Toegepaste publieksprijs</t>
  </si>
  <si>
    <t>Vergoedingsbasis waarop specifieke tussenkomst berekend wordt</t>
  </si>
  <si>
    <t>Persoonlijk aandeel  exclusief supplement (algemeen)</t>
  </si>
  <si>
    <t>Specifieke tegemoet-koming</t>
  </si>
  <si>
    <t>Tussenkomst door de patiënte te betalen</t>
  </si>
  <si>
    <t>CNK  Hospitaal</t>
  </si>
  <si>
    <t>Benaming</t>
  </si>
  <si>
    <t>Tariferingseenheid</t>
  </si>
  <si>
    <t>Aantal maanden bescherming per tar.eenheid</t>
  </si>
  <si>
    <t>Vergoedingsbasis buiten bedrijf (grootste verpakking)</t>
  </si>
  <si>
    <t>Vergoedings-
basis * per tar.eenheid</t>
  </si>
  <si>
    <t xml:space="preserve">Vergoedings-
basis ** per tar.eenheid </t>
  </si>
  <si>
    <t>Persoon-
lijk aandeel per tar. Eenheid *</t>
  </si>
  <si>
    <t xml:space="preserve">Persoon-
lijk aandeel per tar. eenheid ** </t>
  </si>
  <si>
    <t>Specifieke tegemoetkoming per tar.eenheid *(zonder supplement)</t>
  </si>
  <si>
    <t>Specifieke tegemoetkoming per tar.eenheid ** (zonder supplement)</t>
  </si>
  <si>
    <t xml:space="preserve">Tussenkomst door de patiënte te betalen per tar.eenheid * </t>
  </si>
  <si>
    <t xml:space="preserve">Tussenkomst door de patiënte te betalen per tar.eenheid ** </t>
  </si>
  <si>
    <t>Opmerkingen</t>
  </si>
  <si>
    <t>Code CNK</t>
  </si>
  <si>
    <t>Dénomination/conditionnement</t>
  </si>
  <si>
    <t xml:space="preserve">Demandeur </t>
  </si>
  <si>
    <t>Nombre de mois de protection</t>
  </si>
  <si>
    <t>Remboursable via: 
1.la liste des spécialités remboursables (AR du 01 02 2018)
2. AR du 24/10/2002 Dispositifs médicaux</t>
  </si>
  <si>
    <t>Intervention pour les bénéficiaires dans un hôpital général (I)</t>
  </si>
  <si>
    <t>Pilule du lendemain (N)</t>
  </si>
  <si>
    <t>Spécialité pharmaceutique (S) ou dispositif médical (M)</t>
  </si>
  <si>
    <t>Rem.</t>
  </si>
  <si>
    <t>Prix public appliqué</t>
  </si>
  <si>
    <t>Base de remboursement sur laquelle est calculée l'intervention spécifique</t>
  </si>
  <si>
    <t>Quote-part personnelle hors supplément (général)</t>
  </si>
  <si>
    <t>Intervention spécifique</t>
  </si>
  <si>
    <t>Part à payer par le bénéficiaire</t>
  </si>
  <si>
    <t>CNK Hôpital</t>
  </si>
  <si>
    <t>Dénomination</t>
  </si>
  <si>
    <t>Demandeur</t>
  </si>
  <si>
    <t>Unité de tarification</t>
  </si>
  <si>
    <t>Nombre de mois de protection par unité de tarification</t>
  </si>
  <si>
    <t>Base de remboursement ex-usine (plus grand conditionnement)</t>
  </si>
  <si>
    <t>Base de remboursement * par unité de tarif.</t>
  </si>
  <si>
    <t xml:space="preserve">Base de remboursement ** par unité de tarif. </t>
  </si>
  <si>
    <t>Quote-part personnelle * par unité de tarif.</t>
  </si>
  <si>
    <t xml:space="preserve">Quote-part personnelle ** par unité de tarif. </t>
  </si>
  <si>
    <t>Intervention spécifique * par unité de tarif. (sans supplément)</t>
  </si>
  <si>
    <t>Intervention spécifique ** par unité de tarif. (sans supplément )</t>
  </si>
  <si>
    <t>Part à payer par le bénéficiaire par unité de tarif. *</t>
  </si>
  <si>
    <t xml:space="preserve">Part à payer par le bénéficiaire par unité de tarif. ** </t>
  </si>
  <si>
    <t>Remarques</t>
  </si>
  <si>
    <t>Dispositif intra-utérin IUB BALLERINE MIDI</t>
  </si>
  <si>
    <t>MI-MONA-SERT 380 mini</t>
  </si>
  <si>
    <t>CERES PHARMA</t>
  </si>
  <si>
    <t>-</t>
  </si>
  <si>
    <t>I</t>
  </si>
  <si>
    <t>M</t>
  </si>
  <si>
    <t>7731-029</t>
  </si>
  <si>
    <t>1 IUD</t>
  </si>
  <si>
    <t>nieuw/nouveau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</si>
</sst>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color theme="5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5"/>
      <name val="Arial"/>
      <family val="2"/>
    </font>
    <font>
      <b/>
      <sz val="10"/>
      <color theme="5"/>
      <name val="Arial"/>
      <family val="2"/>
    </font>
    <font>
      <b/>
      <strike/>
      <sz val="10"/>
      <color theme="5"/>
      <name val="Arial"/>
      <family val="2"/>
    </font>
    <font>
      <strike/>
      <sz val="10"/>
      <name val="Arial"/>
      <family val="2"/>
    </font>
    <font>
      <strike/>
      <sz val="9"/>
      <color theme="5"/>
      <name val="Calibri"/>
      <family val="2"/>
      <scheme val="minor"/>
    </font>
    <font>
      <strike/>
      <sz val="10"/>
      <color theme="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49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10" fillId="4" borderId="0" xfId="1" applyFont="1" applyFill="1" applyBorder="1" applyAlignment="1">
      <alignment horizontal="left" vertical="top" wrapText="1"/>
    </xf>
    <xf numFmtId="0" fontId="11" fillId="4" borderId="0" xfId="0" applyNumberFormat="1" applyFont="1" applyFill="1" applyBorder="1" applyAlignment="1">
      <alignment horizontal="left" vertical="top" wrapText="1"/>
    </xf>
    <xf numFmtId="2" fontId="10" fillId="4" borderId="0" xfId="1" applyNumberFormat="1" applyFont="1" applyFill="1" applyBorder="1" applyAlignment="1">
      <alignment horizontal="left" vertical="top" wrapText="1"/>
    </xf>
    <xf numFmtId="0" fontId="12" fillId="4" borderId="0" xfId="1" applyFont="1" applyFill="1" applyBorder="1" applyAlignment="1">
      <alignment horizontal="left" vertical="top" wrapText="1"/>
    </xf>
    <xf numFmtId="49" fontId="11" fillId="5" borderId="1" xfId="0" applyNumberFormat="1" applyFont="1" applyFill="1" applyBorder="1" applyAlignment="1">
      <alignment horizontal="left" vertical="top" wrapText="1"/>
    </xf>
    <xf numFmtId="0" fontId="11" fillId="5" borderId="0" xfId="0" applyNumberFormat="1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top" wrapText="1"/>
    </xf>
    <xf numFmtId="0" fontId="13" fillId="5" borderId="0" xfId="0" applyNumberFormat="1" applyFont="1" applyFill="1" applyBorder="1" applyAlignment="1">
      <alignment horizontal="left" vertical="top" wrapText="1"/>
    </xf>
    <xf numFmtId="0" fontId="14" fillId="6" borderId="0" xfId="0" applyNumberFormat="1" applyFont="1" applyFill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quotePrefix="1" applyNumberFormat="1" applyFont="1" applyFill="1" applyBorder="1" applyAlignment="1">
      <alignment horizontal="left"/>
    </xf>
    <xf numFmtId="0" fontId="14" fillId="0" borderId="0" xfId="0" quotePrefix="1" applyNumberFormat="1" applyFont="1" applyFill="1" applyBorder="1" applyAlignment="1">
      <alignment horizontal="right"/>
    </xf>
    <xf numFmtId="2" fontId="14" fillId="0" borderId="0" xfId="0" applyNumberFormat="1" applyFont="1"/>
    <xf numFmtId="49" fontId="14" fillId="0" borderId="1" xfId="0" applyNumberFormat="1" applyFont="1" applyBorder="1"/>
    <xf numFmtId="2" fontId="14" fillId="0" borderId="0" xfId="0" applyNumberFormat="1" applyFont="1" applyFill="1"/>
    <xf numFmtId="0" fontId="14" fillId="0" borderId="0" xfId="0" applyFont="1" applyFill="1"/>
    <xf numFmtId="0" fontId="15" fillId="0" borderId="0" xfId="0" applyFont="1"/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quotePrefix="1" applyNumberFormat="1" applyFont="1" applyFill="1" applyBorder="1" applyAlignment="1">
      <alignment horizontal="left"/>
    </xf>
    <xf numFmtId="0" fontId="16" fillId="0" borderId="0" xfId="0" quotePrefix="1" applyNumberFormat="1" applyFont="1" applyFill="1" applyBorder="1" applyAlignment="1">
      <alignment horizontal="right"/>
    </xf>
    <xf numFmtId="2" fontId="16" fillId="0" borderId="0" xfId="0" applyNumberFormat="1" applyFont="1"/>
    <xf numFmtId="49" fontId="16" fillId="0" borderId="1" xfId="0" applyNumberFormat="1" applyFont="1" applyBorder="1"/>
    <xf numFmtId="2" fontId="16" fillId="0" borderId="0" xfId="0" applyNumberFormat="1" applyFont="1" applyFill="1"/>
    <xf numFmtId="0" fontId="16" fillId="0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5" fillId="0" borderId="0" xfId="0" applyFont="1" applyFill="1"/>
    <xf numFmtId="0" fontId="21" fillId="0" borderId="0" xfId="0" applyFont="1" applyFill="1"/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quotePrefix="1" applyNumberFormat="1" applyFont="1" applyFill="1" applyBorder="1" applyAlignment="1">
      <alignment horizontal="left"/>
    </xf>
    <xf numFmtId="0" fontId="22" fillId="0" borderId="0" xfId="0" quotePrefix="1" applyNumberFormat="1" applyFont="1" applyFill="1" applyBorder="1" applyAlignment="1">
      <alignment horizontal="right"/>
    </xf>
    <xf numFmtId="2" fontId="22" fillId="0" borderId="0" xfId="0" applyNumberFormat="1" applyFont="1"/>
    <xf numFmtId="49" fontId="22" fillId="0" borderId="1" xfId="0" applyNumberFormat="1" applyFont="1" applyBorder="1"/>
    <xf numFmtId="2" fontId="22" fillId="0" borderId="0" xfId="0" applyNumberFormat="1" applyFont="1" applyFill="1"/>
    <xf numFmtId="0" fontId="22" fillId="0" borderId="0" xfId="0" applyFont="1" applyFill="1"/>
    <xf numFmtId="0" fontId="23" fillId="0" borderId="0" xfId="0" applyFont="1"/>
    <xf numFmtId="0" fontId="6" fillId="0" borderId="0" xfId="0" applyFont="1" applyAlignment="1">
      <alignment horizontal="left" wrapText="1"/>
    </xf>
    <xf numFmtId="0" fontId="9" fillId="2" borderId="1" xfId="0" applyFont="1" applyFill="1" applyBorder="1" applyAlignment="1">
      <alignment horizontal="justify" vertical="center"/>
    </xf>
    <xf numFmtId="0" fontId="9" fillId="2" borderId="0" xfId="0" applyFont="1" applyFill="1" applyBorder="1" applyAlignment="1">
      <alignment horizontal="justify" vertical="center"/>
    </xf>
    <xf numFmtId="0" fontId="9" fillId="3" borderId="0" xfId="0" applyFont="1" applyFill="1" applyBorder="1" applyAlignment="1">
      <alignment horizontal="justify" vertical="center" wrapText="1"/>
    </xf>
  </cellXfs>
  <cellStyles count="3">
    <cellStyle name="Normal" xfId="0" builtinId="0"/>
    <cellStyle name="Normal 22 4" xfId="1"/>
    <cellStyle name="Standaard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07%20Referentiebestand%20contraceptiva%20werk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lijst 2021 07"/>
      <sheetName val="Publicatielijst 2021 07"/>
    </sheetNames>
    <sheetDataSet>
      <sheetData sheetId="0">
        <row r="1">
          <cell r="A1" t="str">
            <v>Versie/version 01.07.2021</v>
          </cell>
        </row>
        <row r="8">
          <cell r="A8">
            <v>3590197</v>
          </cell>
          <cell r="B8" t="str">
            <v>ANNAIS 20 3 X 21</v>
          </cell>
          <cell r="C8" t="str">
            <v>CERES PHARMA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S</v>
          </cell>
          <cell r="H8">
            <v>3</v>
          </cell>
          <cell r="I8" t="str">
            <v>G</v>
          </cell>
          <cell r="J8" t="str">
            <v>-</v>
          </cell>
          <cell r="L8">
            <v>26.16</v>
          </cell>
          <cell r="M8">
            <v>26.16</v>
          </cell>
          <cell r="N8">
            <v>26.16</v>
          </cell>
          <cell r="P8">
            <v>9</v>
          </cell>
          <cell r="S8">
            <v>17.16</v>
          </cell>
          <cell r="T8" t="str">
            <v>7709918</v>
          </cell>
          <cell r="U8" t="str">
            <v>ANNAIS 20</v>
          </cell>
          <cell r="V8" t="str">
            <v>CERES PHARMA</v>
          </cell>
          <cell r="W8" t="str">
            <v>21 comp</v>
          </cell>
          <cell r="X8">
            <v>1</v>
          </cell>
          <cell r="AC8">
            <v>63.12</v>
          </cell>
          <cell r="AD8">
            <v>5.6938000000000004</v>
          </cell>
          <cell r="AE8"/>
          <cell r="AF8">
            <v>5.6938000000000004</v>
          </cell>
          <cell r="AG8"/>
          <cell r="AM8">
            <v>3</v>
          </cell>
          <cell r="AN8"/>
          <cell r="AO8">
            <v>2.6938000000000004</v>
          </cell>
          <cell r="AP8"/>
          <cell r="AQ8" t="str">
            <v>-</v>
          </cell>
        </row>
        <row r="9">
          <cell r="A9">
            <v>3590205</v>
          </cell>
          <cell r="B9" t="str">
            <v>ANNAIS 20 6 X 21</v>
          </cell>
          <cell r="C9" t="str">
            <v>CERES PHARMA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S</v>
          </cell>
          <cell r="H9">
            <v>6</v>
          </cell>
          <cell r="I9" t="str">
            <v>G</v>
          </cell>
          <cell r="J9" t="str">
            <v>-</v>
          </cell>
          <cell r="L9">
            <v>41.86</v>
          </cell>
          <cell r="M9">
            <v>41.86</v>
          </cell>
          <cell r="N9">
            <v>41.86</v>
          </cell>
          <cell r="P9">
            <v>18</v>
          </cell>
          <cell r="S9">
            <v>23.86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-</v>
          </cell>
          <cell r="X9" t="str">
            <v>-</v>
          </cell>
          <cell r="AC9">
            <v>63.12</v>
          </cell>
          <cell r="AD9"/>
          <cell r="AE9"/>
          <cell r="AF9"/>
          <cell r="AG9"/>
          <cell r="AM9"/>
          <cell r="AN9"/>
          <cell r="AO9"/>
          <cell r="AP9"/>
          <cell r="AQ9" t="str">
            <v>-</v>
          </cell>
        </row>
        <row r="10">
          <cell r="A10">
            <v>3590213</v>
          </cell>
          <cell r="B10" t="str">
            <v>ANNAIS 20 13 X 21</v>
          </cell>
          <cell r="C10" t="str">
            <v>CERES PHARMA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S</v>
          </cell>
          <cell r="H10">
            <v>13</v>
          </cell>
          <cell r="I10" t="str">
            <v>G</v>
          </cell>
          <cell r="J10" t="str">
            <v>-</v>
          </cell>
          <cell r="L10">
            <v>77.099999999999994</v>
          </cell>
          <cell r="M10">
            <v>77.099999999999994</v>
          </cell>
          <cell r="N10">
            <v>77.099999999999994</v>
          </cell>
          <cell r="P10">
            <v>39</v>
          </cell>
          <cell r="S10">
            <v>38.099999999999994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AC10">
            <v>63.12</v>
          </cell>
          <cell r="AD10"/>
          <cell r="AE10"/>
          <cell r="AF10"/>
          <cell r="AG10"/>
          <cell r="AM10"/>
          <cell r="AN10"/>
          <cell r="AO10"/>
          <cell r="AP10"/>
          <cell r="AQ10" t="str">
            <v>-</v>
          </cell>
        </row>
        <row r="11">
          <cell r="A11">
            <v>3590239</v>
          </cell>
          <cell r="B11" t="str">
            <v>ANNAIS 30 3 X 21</v>
          </cell>
          <cell r="C11" t="str">
            <v>CERES PHARMA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S</v>
          </cell>
          <cell r="H11">
            <v>3</v>
          </cell>
          <cell r="I11" t="str">
            <v>G</v>
          </cell>
          <cell r="J11" t="str">
            <v>-</v>
          </cell>
          <cell r="L11">
            <v>27.37</v>
          </cell>
          <cell r="M11">
            <v>27.37</v>
          </cell>
          <cell r="N11">
            <v>27.37</v>
          </cell>
          <cell r="P11">
            <v>9</v>
          </cell>
          <cell r="S11">
            <v>18.37</v>
          </cell>
          <cell r="T11" t="str">
            <v>7709926</v>
          </cell>
          <cell r="U11" t="str">
            <v>ANNAIS 30</v>
          </cell>
          <cell r="V11" t="str">
            <v>CERES PHARMA</v>
          </cell>
          <cell r="W11" t="str">
            <v>21 comp</v>
          </cell>
          <cell r="X11">
            <v>1</v>
          </cell>
          <cell r="AC11">
            <v>68.56</v>
          </cell>
          <cell r="AD11">
            <v>6.1368999999999998</v>
          </cell>
          <cell r="AE11"/>
          <cell r="AF11">
            <v>6.1368999999999998</v>
          </cell>
          <cell r="AG11"/>
          <cell r="AM11">
            <v>3</v>
          </cell>
          <cell r="AN11"/>
          <cell r="AO11">
            <v>3.1368999999999998</v>
          </cell>
          <cell r="AP11"/>
          <cell r="AQ11" t="str">
            <v>-</v>
          </cell>
        </row>
        <row r="12">
          <cell r="A12">
            <v>3590247</v>
          </cell>
          <cell r="B12" t="str">
            <v>ANNAIS 30 6 X 21</v>
          </cell>
          <cell r="C12" t="str">
            <v>CERES PHARMA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S</v>
          </cell>
          <cell r="H12">
            <v>6</v>
          </cell>
          <cell r="I12" t="str">
            <v>G</v>
          </cell>
          <cell r="J12" t="str">
            <v>-</v>
          </cell>
          <cell r="L12">
            <v>43.8</v>
          </cell>
          <cell r="M12">
            <v>43.8</v>
          </cell>
          <cell r="N12">
            <v>43.8</v>
          </cell>
          <cell r="P12">
            <v>18</v>
          </cell>
          <cell r="S12">
            <v>25.799999999999997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AC12">
            <v>68.56</v>
          </cell>
          <cell r="AD12"/>
          <cell r="AE12"/>
          <cell r="AF12"/>
          <cell r="AG12"/>
          <cell r="AM12"/>
          <cell r="AN12"/>
          <cell r="AO12"/>
          <cell r="AP12"/>
          <cell r="AQ12" t="str">
            <v>-</v>
          </cell>
        </row>
        <row r="13">
          <cell r="A13">
            <v>3590254</v>
          </cell>
          <cell r="B13" t="str">
            <v>ANNAIS 30 13 X 21</v>
          </cell>
          <cell r="C13" t="str">
            <v>CERES PHARMA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S</v>
          </cell>
          <cell r="H13">
            <v>13</v>
          </cell>
          <cell r="I13" t="str">
            <v>G</v>
          </cell>
          <cell r="J13" t="str">
            <v>-</v>
          </cell>
          <cell r="L13">
            <v>82.87</v>
          </cell>
          <cell r="M13">
            <v>82.87</v>
          </cell>
          <cell r="N13">
            <v>82.87</v>
          </cell>
          <cell r="P13">
            <v>39</v>
          </cell>
          <cell r="S13">
            <v>43.870000000000005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AC13">
            <v>68.56</v>
          </cell>
          <cell r="AD13"/>
          <cell r="AE13"/>
          <cell r="AF13"/>
          <cell r="AG13"/>
          <cell r="AM13"/>
          <cell r="AN13"/>
          <cell r="AO13"/>
          <cell r="AP13"/>
          <cell r="AQ13" t="str">
            <v>-</v>
          </cell>
        </row>
        <row r="14">
          <cell r="A14" t="str">
            <v xml:space="preserve">3325982               </v>
          </cell>
          <cell r="B14" t="str">
            <v>ANNAIS CONTINU 3x28</v>
          </cell>
          <cell r="C14" t="str">
            <v>CERES PHARMA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S</v>
          </cell>
          <cell r="H14">
            <v>3</v>
          </cell>
          <cell r="I14" t="str">
            <v>G</v>
          </cell>
          <cell r="J14" t="str">
            <v>-</v>
          </cell>
          <cell r="L14">
            <v>27.37</v>
          </cell>
          <cell r="M14">
            <v>27.37</v>
          </cell>
          <cell r="N14">
            <v>27.37</v>
          </cell>
          <cell r="P14">
            <v>9</v>
          </cell>
          <cell r="S14">
            <v>18.37</v>
          </cell>
          <cell r="T14" t="str">
            <v>7709751</v>
          </cell>
          <cell r="U14" t="str">
            <v>ANNAIS CONTINU</v>
          </cell>
          <cell r="V14" t="str">
            <v>CERES PHARMA</v>
          </cell>
          <cell r="W14" t="str">
            <v>28 comp</v>
          </cell>
          <cell r="X14">
            <v>1</v>
          </cell>
          <cell r="AC14">
            <v>68.56</v>
          </cell>
          <cell r="AD14">
            <v>6.1368999999999998</v>
          </cell>
          <cell r="AE14"/>
          <cell r="AF14">
            <v>6.1368999999999998</v>
          </cell>
          <cell r="AG14"/>
          <cell r="AM14">
            <v>3</v>
          </cell>
          <cell r="AN14"/>
          <cell r="AO14">
            <v>3.1368999999999998</v>
          </cell>
          <cell r="AP14"/>
          <cell r="AQ14" t="str">
            <v>-</v>
          </cell>
        </row>
        <row r="15">
          <cell r="A15">
            <v>3325990</v>
          </cell>
          <cell r="B15" t="str">
            <v>ANNAIS CONTINU 6x28</v>
          </cell>
          <cell r="C15" t="str">
            <v>CERES PHARMA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S</v>
          </cell>
          <cell r="H15">
            <v>6</v>
          </cell>
          <cell r="I15" t="str">
            <v>G</v>
          </cell>
          <cell r="J15" t="str">
            <v>-</v>
          </cell>
          <cell r="L15">
            <v>43.8</v>
          </cell>
          <cell r="M15">
            <v>43.8</v>
          </cell>
          <cell r="N15">
            <v>43.8</v>
          </cell>
          <cell r="P15">
            <v>18</v>
          </cell>
          <cell r="S15">
            <v>25.799999999999997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 t="str">
            <v>-</v>
          </cell>
          <cell r="AC15">
            <v>68.56</v>
          </cell>
          <cell r="AD15"/>
          <cell r="AE15"/>
          <cell r="AF15"/>
          <cell r="AG15"/>
          <cell r="AM15"/>
          <cell r="AN15"/>
          <cell r="AO15"/>
          <cell r="AP15"/>
          <cell r="AQ15" t="str">
            <v>-</v>
          </cell>
        </row>
        <row r="16">
          <cell r="A16" t="str">
            <v xml:space="preserve">3326006               </v>
          </cell>
          <cell r="B16" t="str">
            <v>ANNAIS CONTINU 13x28</v>
          </cell>
          <cell r="C16" t="str">
            <v>CERES PHARMA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S</v>
          </cell>
          <cell r="H16">
            <v>13</v>
          </cell>
          <cell r="I16" t="str">
            <v>G</v>
          </cell>
          <cell r="J16" t="str">
            <v>-</v>
          </cell>
          <cell r="L16">
            <v>82.87</v>
          </cell>
          <cell r="M16">
            <v>82.87</v>
          </cell>
          <cell r="N16">
            <v>82.87</v>
          </cell>
          <cell r="P16">
            <v>39</v>
          </cell>
          <cell r="S16">
            <v>43.870000000000005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AC16">
            <v>68.56</v>
          </cell>
          <cell r="AD16"/>
          <cell r="AE16"/>
          <cell r="AF16"/>
          <cell r="AG16"/>
          <cell r="AM16"/>
          <cell r="AN16"/>
          <cell r="AO16"/>
          <cell r="AP16"/>
          <cell r="AQ16" t="str">
            <v>-</v>
          </cell>
        </row>
        <row r="17">
          <cell r="A17">
            <v>2882041</v>
          </cell>
          <cell r="B17" t="str">
            <v>ARMUNIA 20 TABL 3 X 21</v>
          </cell>
          <cell r="C17" t="str">
            <v>SANDOZ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S</v>
          </cell>
          <cell r="H17">
            <v>3</v>
          </cell>
          <cell r="I17" t="str">
            <v>G</v>
          </cell>
          <cell r="J17" t="str">
            <v>-</v>
          </cell>
          <cell r="L17">
            <v>24.57</v>
          </cell>
          <cell r="M17">
            <v>24.57</v>
          </cell>
          <cell r="N17">
            <v>24.57</v>
          </cell>
          <cell r="P17">
            <v>9</v>
          </cell>
          <cell r="S17">
            <v>15.57</v>
          </cell>
          <cell r="T17" t="str">
            <v>7704455</v>
          </cell>
          <cell r="U17" t="str">
            <v xml:space="preserve">ARMUNIA 20 TABL </v>
          </cell>
          <cell r="V17" t="str">
            <v>SANDOZ</v>
          </cell>
          <cell r="W17" t="str">
            <v>21 tabl</v>
          </cell>
          <cell r="X17">
            <v>1</v>
          </cell>
          <cell r="AC17">
            <v>63.12</v>
          </cell>
          <cell r="AD17">
            <v>5.6938000000000004</v>
          </cell>
          <cell r="AE17"/>
          <cell r="AF17">
            <v>5.6938000000000004</v>
          </cell>
          <cell r="AG17"/>
          <cell r="AM17">
            <v>3</v>
          </cell>
          <cell r="AN17"/>
          <cell r="AO17">
            <v>2.6938000000000004</v>
          </cell>
          <cell r="AP17"/>
          <cell r="AQ17" t="str">
            <v>-</v>
          </cell>
        </row>
        <row r="18">
          <cell r="A18">
            <v>2882058</v>
          </cell>
          <cell r="B18" t="str">
            <v>ARMUNIA 20 TABL 6 X 21</v>
          </cell>
          <cell r="C18" t="str">
            <v>SANDOZ</v>
          </cell>
          <cell r="D18" t="str">
            <v>-</v>
          </cell>
          <cell r="E18" t="str">
            <v>-</v>
          </cell>
          <cell r="F18" t="str">
            <v>-</v>
          </cell>
          <cell r="G18" t="str">
            <v>S</v>
          </cell>
          <cell r="H18">
            <v>6</v>
          </cell>
          <cell r="I18" t="str">
            <v>G</v>
          </cell>
          <cell r="J18" t="str">
            <v>-</v>
          </cell>
          <cell r="L18">
            <v>40.090000000000003</v>
          </cell>
          <cell r="M18">
            <v>40.090000000000003</v>
          </cell>
          <cell r="N18">
            <v>40.090000000000003</v>
          </cell>
          <cell r="P18">
            <v>18</v>
          </cell>
          <cell r="S18">
            <v>22.090000000000003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AC18">
            <v>63.12</v>
          </cell>
          <cell r="AD18"/>
          <cell r="AE18"/>
          <cell r="AF18"/>
          <cell r="AG18"/>
          <cell r="AM18"/>
          <cell r="AN18"/>
          <cell r="AO18"/>
          <cell r="AP18"/>
          <cell r="AQ18" t="str">
            <v>-</v>
          </cell>
        </row>
        <row r="19">
          <cell r="A19">
            <v>2882066</v>
          </cell>
          <cell r="B19" t="str">
            <v>ARMUNIA 20 TABL 13 X 21</v>
          </cell>
          <cell r="C19" t="str">
            <v>SANDOZ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S</v>
          </cell>
          <cell r="H19">
            <v>13</v>
          </cell>
          <cell r="I19" t="str">
            <v>G</v>
          </cell>
          <cell r="J19" t="str">
            <v>-</v>
          </cell>
          <cell r="L19">
            <v>77.099999999999994</v>
          </cell>
          <cell r="M19">
            <v>77.099999999999994</v>
          </cell>
          <cell r="N19">
            <v>77.099999999999994</v>
          </cell>
          <cell r="P19">
            <v>39</v>
          </cell>
          <cell r="S19">
            <v>38.099999999999994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AC19">
            <v>63.12</v>
          </cell>
          <cell r="AD19"/>
          <cell r="AE19"/>
          <cell r="AF19"/>
          <cell r="AG19"/>
          <cell r="AM19"/>
          <cell r="AN19"/>
          <cell r="AO19"/>
          <cell r="AP19"/>
          <cell r="AQ19" t="str">
            <v>-</v>
          </cell>
        </row>
        <row r="20">
          <cell r="A20">
            <v>2882108</v>
          </cell>
          <cell r="B20" t="str">
            <v>ARMUNIA 30 TABL 3 X 21</v>
          </cell>
          <cell r="C20" t="str">
            <v>SANDOZ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S</v>
          </cell>
          <cell r="H20">
            <v>3</v>
          </cell>
          <cell r="I20" t="str">
            <v>G</v>
          </cell>
          <cell r="J20" t="str">
            <v>-</v>
          </cell>
          <cell r="L20">
            <v>24.18</v>
          </cell>
          <cell r="M20">
            <v>24.18</v>
          </cell>
          <cell r="N20">
            <v>24.18</v>
          </cell>
          <cell r="P20">
            <v>9</v>
          </cell>
          <cell r="S20">
            <v>15.18</v>
          </cell>
          <cell r="T20" t="str">
            <v>7704463</v>
          </cell>
          <cell r="U20" t="str">
            <v>ARMUNIA 30 TABL</v>
          </cell>
          <cell r="V20" t="str">
            <v>SANDOZ</v>
          </cell>
          <cell r="W20" t="str">
            <v>21 tabl</v>
          </cell>
          <cell r="X20">
            <v>1</v>
          </cell>
          <cell r="AC20">
            <v>68.56</v>
          </cell>
          <cell r="AD20">
            <v>6.1368999999999998</v>
          </cell>
          <cell r="AE20"/>
          <cell r="AF20">
            <v>6.1368999999999998</v>
          </cell>
          <cell r="AG20"/>
          <cell r="AM20">
            <v>3</v>
          </cell>
          <cell r="AN20"/>
          <cell r="AO20">
            <v>3.1368999999999998</v>
          </cell>
          <cell r="AP20"/>
          <cell r="AQ20" t="str">
            <v>-</v>
          </cell>
        </row>
        <row r="21">
          <cell r="A21">
            <v>2882116</v>
          </cell>
          <cell r="B21" t="str">
            <v>ARMUNIA 30 TABL 6 X 21</v>
          </cell>
          <cell r="C21" t="str">
            <v>SANDOZ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S</v>
          </cell>
          <cell r="H21">
            <v>6</v>
          </cell>
          <cell r="I21" t="str">
            <v>G</v>
          </cell>
          <cell r="J21" t="str">
            <v>-</v>
          </cell>
          <cell r="L21">
            <v>42.52</v>
          </cell>
          <cell r="M21">
            <v>42.52</v>
          </cell>
          <cell r="N21">
            <v>42.52</v>
          </cell>
          <cell r="P21">
            <v>18</v>
          </cell>
          <cell r="S21">
            <v>24.520000000000003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AC21">
            <v>68.56</v>
          </cell>
          <cell r="AD21"/>
          <cell r="AE21"/>
          <cell r="AF21"/>
          <cell r="AG21"/>
          <cell r="AM21"/>
          <cell r="AN21"/>
          <cell r="AO21"/>
          <cell r="AP21"/>
          <cell r="AQ21" t="str">
            <v>-</v>
          </cell>
        </row>
        <row r="22">
          <cell r="A22">
            <v>2882124</v>
          </cell>
          <cell r="B22" t="str">
            <v>ARMUNIA 30 TABL 13 X 21</v>
          </cell>
          <cell r="C22" t="str">
            <v>SANDOZ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S</v>
          </cell>
          <cell r="H22">
            <v>13</v>
          </cell>
          <cell r="I22" t="str">
            <v>G</v>
          </cell>
          <cell r="J22" t="str">
            <v>-</v>
          </cell>
          <cell r="L22">
            <v>82.87</v>
          </cell>
          <cell r="M22">
            <v>82.87</v>
          </cell>
          <cell r="N22">
            <v>82.87</v>
          </cell>
          <cell r="P22">
            <v>39</v>
          </cell>
          <cell r="S22">
            <v>43.870000000000005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AC22">
            <v>68.56</v>
          </cell>
          <cell r="AD22"/>
          <cell r="AE22"/>
          <cell r="AF22"/>
          <cell r="AG22"/>
          <cell r="AM22"/>
          <cell r="AN22"/>
          <cell r="AO22"/>
          <cell r="AP22"/>
          <cell r="AQ22" t="str">
            <v>-</v>
          </cell>
        </row>
        <row r="23">
          <cell r="A23">
            <v>3529633</v>
          </cell>
          <cell r="B23" t="str">
            <v>ASTERLUNA CONTINU 0,15/0,03 3 X 28</v>
          </cell>
          <cell r="C23" t="str">
            <v>EXELTIS</v>
          </cell>
          <cell r="D23">
            <v>1</v>
          </cell>
          <cell r="E23" t="str">
            <v>-</v>
          </cell>
          <cell r="F23" t="str">
            <v>-</v>
          </cell>
          <cell r="G23" t="str">
            <v>S</v>
          </cell>
          <cell r="H23">
            <v>3</v>
          </cell>
          <cell r="I23" t="str">
            <v>G</v>
          </cell>
          <cell r="J23" t="str">
            <v>Cx</v>
          </cell>
          <cell r="L23">
            <v>7.96</v>
          </cell>
          <cell r="M23">
            <v>7.96</v>
          </cell>
          <cell r="N23">
            <v>3.63</v>
          </cell>
          <cell r="P23">
            <v>9</v>
          </cell>
          <cell r="S23">
            <v>0</v>
          </cell>
          <cell r="T23" t="str">
            <v>7709819</v>
          </cell>
          <cell r="U23" t="str">
            <v>ASTERLUNA CONTINU 0,15/0,03 3 X 28</v>
          </cell>
          <cell r="V23" t="str">
            <v>EXELTIS</v>
          </cell>
          <cell r="W23" t="str">
            <v>28 tabl</v>
          </cell>
          <cell r="X23">
            <v>1</v>
          </cell>
          <cell r="AC23">
            <v>4.54</v>
          </cell>
          <cell r="AD23">
            <v>0.97670000000000001</v>
          </cell>
          <cell r="AE23"/>
          <cell r="AF23">
            <v>0.97670000000000001</v>
          </cell>
          <cell r="AG23"/>
          <cell r="AM23">
            <v>0.97670000000000001</v>
          </cell>
          <cell r="AN23"/>
          <cell r="AO23">
            <v>0</v>
          </cell>
          <cell r="AP23"/>
          <cell r="AQ23" t="str">
            <v>-</v>
          </cell>
        </row>
        <row r="24">
          <cell r="A24">
            <v>3529641</v>
          </cell>
          <cell r="B24" t="str">
            <v>ASTERLUNA CONTINU 0,15/0,03 6 X 28</v>
          </cell>
          <cell r="C24" t="str">
            <v>EXELTIS</v>
          </cell>
          <cell r="D24">
            <v>1</v>
          </cell>
          <cell r="E24" t="str">
            <v>-</v>
          </cell>
          <cell r="F24" t="str">
            <v>-</v>
          </cell>
          <cell r="G24" t="str">
            <v>S</v>
          </cell>
          <cell r="H24">
            <v>6</v>
          </cell>
          <cell r="I24" t="str">
            <v>G</v>
          </cell>
          <cell r="J24" t="str">
            <v>Cx</v>
          </cell>
          <cell r="L24">
            <v>10.5</v>
          </cell>
          <cell r="M24">
            <v>10.5</v>
          </cell>
          <cell r="N24">
            <v>6.42</v>
          </cell>
          <cell r="P24">
            <v>18</v>
          </cell>
          <cell r="S24">
            <v>0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  <cell r="X24" t="str">
            <v>-</v>
          </cell>
          <cell r="AC24">
            <v>4.54</v>
          </cell>
          <cell r="AD24"/>
          <cell r="AE24"/>
          <cell r="AF24"/>
          <cell r="AG24"/>
          <cell r="AM24"/>
          <cell r="AN24"/>
          <cell r="AO24"/>
          <cell r="AP24"/>
          <cell r="AQ24" t="str">
            <v>-</v>
          </cell>
        </row>
        <row r="25">
          <cell r="A25">
            <v>4266664</v>
          </cell>
          <cell r="C25" t="str">
            <v>TITUS HEALTHCARE</v>
          </cell>
          <cell r="D25" t="str">
            <v>-</v>
          </cell>
          <cell r="E25" t="str">
            <v>I</v>
          </cell>
          <cell r="F25" t="str">
            <v>-</v>
          </cell>
          <cell r="G25" t="str">
            <v>M</v>
          </cell>
          <cell r="H25">
            <v>60</v>
          </cell>
          <cell r="I25" t="str">
            <v>-</v>
          </cell>
          <cell r="J25" t="str">
            <v>-</v>
          </cell>
          <cell r="L25">
            <v>139.75</v>
          </cell>
          <cell r="M25">
            <v>139.75</v>
          </cell>
          <cell r="N25">
            <v>139.75</v>
          </cell>
          <cell r="P25">
            <v>180</v>
          </cell>
          <cell r="S25">
            <v>0</v>
          </cell>
          <cell r="T25">
            <v>7728918</v>
          </cell>
          <cell r="U25" t="str">
            <v>Dispositif intra-utérin IUB BALLERINE MIDI</v>
          </cell>
          <cell r="V25" t="str">
            <v>TITUS HEALTH CARE</v>
          </cell>
          <cell r="W25" t="str">
            <v>1 IUD</v>
          </cell>
          <cell r="X25" t="str">
            <v>60</v>
          </cell>
          <cell r="AC25">
            <v>105.88</v>
          </cell>
          <cell r="AD25">
            <v>119.34</v>
          </cell>
          <cell r="AE25">
            <v>112.23</v>
          </cell>
          <cell r="AF25">
            <v>119.34</v>
          </cell>
          <cell r="AG25">
            <v>112.23</v>
          </cell>
          <cell r="AM25">
            <v>119.34</v>
          </cell>
          <cell r="AN25">
            <v>112.23</v>
          </cell>
          <cell r="AO25">
            <v>0</v>
          </cell>
          <cell r="AP25">
            <v>0</v>
          </cell>
          <cell r="AQ25" t="str">
            <v>-</v>
          </cell>
        </row>
        <row r="26">
          <cell r="A26">
            <v>3003415</v>
          </cell>
          <cell r="B26" t="str">
            <v>BELLINA TABL 3 X 21</v>
          </cell>
          <cell r="C26" t="str">
            <v>GEDEON RICHTER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S</v>
          </cell>
          <cell r="H26">
            <v>3</v>
          </cell>
          <cell r="I26" t="str">
            <v>-</v>
          </cell>
          <cell r="J26" t="str">
            <v>-</v>
          </cell>
          <cell r="L26">
            <v>24.95</v>
          </cell>
          <cell r="M26">
            <v>24.95</v>
          </cell>
          <cell r="N26">
            <v>24.95</v>
          </cell>
          <cell r="P26">
            <v>9</v>
          </cell>
          <cell r="S26">
            <v>15.95</v>
          </cell>
          <cell r="T26" t="str">
            <v>7704471</v>
          </cell>
          <cell r="U26" t="str">
            <v xml:space="preserve">BELLINA TABL </v>
          </cell>
          <cell r="V26" t="str">
            <v>GEDEON RICHTER</v>
          </cell>
          <cell r="W26" t="str">
            <v>21 tabl</v>
          </cell>
          <cell r="X26">
            <v>1</v>
          </cell>
          <cell r="AC26">
            <v>55.92</v>
          </cell>
          <cell r="AD26">
            <v>5.1069000000000004</v>
          </cell>
          <cell r="AE26"/>
          <cell r="AF26">
            <v>5.1069000000000004</v>
          </cell>
          <cell r="AG26"/>
          <cell r="AM26">
            <v>3</v>
          </cell>
          <cell r="AN26"/>
          <cell r="AO26">
            <v>2.1069000000000004</v>
          </cell>
          <cell r="AP26"/>
          <cell r="AQ26" t="str">
            <v>-</v>
          </cell>
        </row>
        <row r="27">
          <cell r="A27">
            <v>3003779</v>
          </cell>
          <cell r="B27" t="str">
            <v>BELLINA TABL 6 X 21</v>
          </cell>
          <cell r="C27" t="str">
            <v>GEDEON RICHTER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S</v>
          </cell>
          <cell r="H27">
            <v>6</v>
          </cell>
          <cell r="I27" t="str">
            <v>-</v>
          </cell>
          <cell r="J27" t="str">
            <v>-</v>
          </cell>
          <cell r="L27">
            <v>39.950000000000003</v>
          </cell>
          <cell r="M27">
            <v>39.950000000000003</v>
          </cell>
          <cell r="N27">
            <v>39.950000000000003</v>
          </cell>
          <cell r="P27">
            <v>18</v>
          </cell>
          <cell r="S27">
            <v>21.950000000000003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AC27">
            <v>55.92</v>
          </cell>
          <cell r="AD27"/>
          <cell r="AE27"/>
          <cell r="AF27"/>
          <cell r="AG27"/>
          <cell r="AM27"/>
          <cell r="AN27"/>
          <cell r="AO27"/>
          <cell r="AP27"/>
          <cell r="AQ27" t="str">
            <v>-</v>
          </cell>
        </row>
        <row r="28">
          <cell r="A28">
            <v>3054194</v>
          </cell>
          <cell r="B28" t="str">
            <v>BELLINA TABL 13 X 21</v>
          </cell>
          <cell r="C28" t="str">
            <v>GEDEON RICHTER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S</v>
          </cell>
          <cell r="H28">
            <v>13</v>
          </cell>
          <cell r="I28" t="str">
            <v>-</v>
          </cell>
          <cell r="J28" t="str">
            <v>-</v>
          </cell>
          <cell r="L28">
            <v>69.47</v>
          </cell>
          <cell r="M28">
            <v>69.47</v>
          </cell>
          <cell r="N28">
            <v>69.47</v>
          </cell>
          <cell r="P28">
            <v>39</v>
          </cell>
          <cell r="S28">
            <v>30.47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AC28">
            <v>55.92</v>
          </cell>
          <cell r="AD28"/>
          <cell r="AE28"/>
          <cell r="AF28"/>
          <cell r="AG28"/>
          <cell r="AM28"/>
          <cell r="AN28"/>
          <cell r="AO28"/>
          <cell r="AP28"/>
          <cell r="AQ28" t="str">
            <v>-</v>
          </cell>
        </row>
        <row r="29">
          <cell r="A29">
            <v>2985273</v>
          </cell>
          <cell r="B29" t="str">
            <v>BRADLEY 20 TABL 3 X 28</v>
          </cell>
          <cell r="C29" t="str">
            <v>SANDOZ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S</v>
          </cell>
          <cell r="H29">
            <v>3</v>
          </cell>
          <cell r="I29" t="str">
            <v>G</v>
          </cell>
          <cell r="J29" t="str">
            <v>-</v>
          </cell>
          <cell r="L29">
            <v>24.57</v>
          </cell>
          <cell r="M29">
            <v>24.57</v>
          </cell>
          <cell r="N29">
            <v>24.57</v>
          </cell>
          <cell r="P29">
            <v>9</v>
          </cell>
          <cell r="S29">
            <v>15.57</v>
          </cell>
          <cell r="T29" t="str">
            <v>7704489</v>
          </cell>
          <cell r="U29" t="str">
            <v>BRADLEY 20 TABL</v>
          </cell>
          <cell r="V29" t="str">
            <v>SANDOZ</v>
          </cell>
          <cell r="W29" t="str">
            <v>28 tabl</v>
          </cell>
          <cell r="X29">
            <v>1</v>
          </cell>
          <cell r="AC29">
            <v>63.12</v>
          </cell>
          <cell r="AD29">
            <v>5.6938000000000004</v>
          </cell>
          <cell r="AE29"/>
          <cell r="AF29">
            <v>5.6938000000000004</v>
          </cell>
          <cell r="AG29"/>
          <cell r="AM29">
            <v>3</v>
          </cell>
          <cell r="AN29"/>
          <cell r="AO29">
            <v>2.6938000000000004</v>
          </cell>
          <cell r="AP29"/>
          <cell r="AQ29" t="str">
            <v>-</v>
          </cell>
        </row>
        <row r="30">
          <cell r="A30">
            <v>2985281</v>
          </cell>
          <cell r="B30" t="str">
            <v>BRADLEY 20 TABL 6 X 28</v>
          </cell>
          <cell r="C30" t="str">
            <v>SANDOZ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S</v>
          </cell>
          <cell r="H30">
            <v>6</v>
          </cell>
          <cell r="I30" t="str">
            <v>G</v>
          </cell>
          <cell r="J30" t="str">
            <v>-</v>
          </cell>
          <cell r="L30">
            <v>40.1</v>
          </cell>
          <cell r="M30">
            <v>40.1</v>
          </cell>
          <cell r="N30">
            <v>40.1</v>
          </cell>
          <cell r="P30">
            <v>18</v>
          </cell>
          <cell r="S30">
            <v>22.1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AC30">
            <v>63.12</v>
          </cell>
          <cell r="AD30"/>
          <cell r="AE30"/>
          <cell r="AF30"/>
          <cell r="AG30"/>
          <cell r="AM30"/>
          <cell r="AN30"/>
          <cell r="AO30"/>
          <cell r="AP30"/>
          <cell r="AQ30" t="str">
            <v>-</v>
          </cell>
        </row>
        <row r="31">
          <cell r="A31">
            <v>2985265</v>
          </cell>
          <cell r="B31" t="str">
            <v>BRADLEY 20 TABL 13 X 28</v>
          </cell>
          <cell r="C31" t="str">
            <v>SANDOZ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S</v>
          </cell>
          <cell r="H31">
            <v>13</v>
          </cell>
          <cell r="I31" t="str">
            <v>G</v>
          </cell>
          <cell r="J31" t="str">
            <v>-</v>
          </cell>
          <cell r="L31">
            <v>77.099999999999994</v>
          </cell>
          <cell r="M31">
            <v>77.099999999999994</v>
          </cell>
          <cell r="N31">
            <v>77.099999999999994</v>
          </cell>
          <cell r="P31">
            <v>39</v>
          </cell>
          <cell r="S31">
            <v>38.099999999999994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 t="str">
            <v>-</v>
          </cell>
          <cell r="AC31">
            <v>63.12</v>
          </cell>
          <cell r="AD31"/>
          <cell r="AE31"/>
          <cell r="AF31"/>
          <cell r="AG31"/>
          <cell r="AM31"/>
          <cell r="AN31"/>
          <cell r="AO31"/>
          <cell r="AP31"/>
          <cell r="AQ31" t="str">
            <v>-</v>
          </cell>
        </row>
        <row r="32">
          <cell r="A32">
            <v>1439025</v>
          </cell>
          <cell r="B32" t="str">
            <v>CERAZETTE STRIPS 3 X 28 TABL</v>
          </cell>
          <cell r="C32" t="str">
            <v>Organon Belgium BV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S</v>
          </cell>
          <cell r="H32">
            <v>3</v>
          </cell>
          <cell r="I32" t="str">
            <v>-</v>
          </cell>
          <cell r="J32" t="str">
            <v>-</v>
          </cell>
          <cell r="L32">
            <v>27.66</v>
          </cell>
          <cell r="M32">
            <v>27.66</v>
          </cell>
          <cell r="N32">
            <v>27.66</v>
          </cell>
          <cell r="P32">
            <v>9</v>
          </cell>
          <cell r="S32">
            <v>18.66</v>
          </cell>
          <cell r="T32" t="str">
            <v>-</v>
          </cell>
          <cell r="U32" t="str">
            <v>-</v>
          </cell>
          <cell r="V32" t="str">
            <v>-</v>
          </cell>
          <cell r="W32" t="str">
            <v>-</v>
          </cell>
          <cell r="X32">
            <v>1</v>
          </cell>
          <cell r="AC32">
            <v>62.61</v>
          </cell>
          <cell r="AD32">
            <v>5.6523000000000003</v>
          </cell>
          <cell r="AE32"/>
          <cell r="AF32">
            <v>5.6523000000000003</v>
          </cell>
          <cell r="AG32"/>
          <cell r="AM32">
            <v>3</v>
          </cell>
          <cell r="AN32"/>
          <cell r="AO32">
            <v>2.6523000000000003</v>
          </cell>
          <cell r="AP32"/>
          <cell r="AQ32" t="str">
            <v>-</v>
          </cell>
        </row>
        <row r="33">
          <cell r="A33">
            <v>2980027</v>
          </cell>
          <cell r="B33" t="str">
            <v>CERAZETTE STRIPS 13 X 28 TABL</v>
          </cell>
          <cell r="C33" t="str">
            <v>Organon Belgium BV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S</v>
          </cell>
          <cell r="H33">
            <v>13</v>
          </cell>
          <cell r="I33" t="str">
            <v>-</v>
          </cell>
          <cell r="J33" t="str">
            <v>-</v>
          </cell>
          <cell r="L33">
            <v>76.56</v>
          </cell>
          <cell r="M33">
            <v>76.56</v>
          </cell>
          <cell r="N33">
            <v>76.56</v>
          </cell>
          <cell r="P33">
            <v>39</v>
          </cell>
          <cell r="S33">
            <v>37.56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AC33">
            <v>62.61</v>
          </cell>
          <cell r="AD33"/>
          <cell r="AE33"/>
          <cell r="AF33"/>
          <cell r="AG33"/>
          <cell r="AM33"/>
          <cell r="AN33"/>
          <cell r="AO33"/>
          <cell r="AP33"/>
          <cell r="AQ33" t="str">
            <v>-</v>
          </cell>
        </row>
        <row r="34">
          <cell r="A34">
            <v>3162583</v>
          </cell>
          <cell r="B34" t="str">
            <v>CERAZETTE STRIPS 3 X 28 TABL (Impexeco)</v>
          </cell>
          <cell r="C34" t="str">
            <v>IMPEXECO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S</v>
          </cell>
          <cell r="H34">
            <v>3</v>
          </cell>
          <cell r="I34" t="str">
            <v>-</v>
          </cell>
          <cell r="J34" t="str">
            <v>-</v>
          </cell>
          <cell r="L34">
            <v>27.66</v>
          </cell>
          <cell r="M34">
            <v>27.66</v>
          </cell>
          <cell r="N34">
            <v>27.66</v>
          </cell>
          <cell r="P34">
            <v>9</v>
          </cell>
          <cell r="S34">
            <v>18.66</v>
          </cell>
          <cell r="T34" t="str">
            <v>7709728</v>
          </cell>
          <cell r="U34" t="str">
            <v>CERAZETTE STRIPS TABL (IMPEXECO)</v>
          </cell>
          <cell r="W34" t="str">
            <v>28 tabl</v>
          </cell>
          <cell r="X34">
            <v>1</v>
          </cell>
          <cell r="AC34">
            <v>62.61</v>
          </cell>
          <cell r="AD34">
            <v>5.6523000000000003</v>
          </cell>
          <cell r="AE34"/>
          <cell r="AF34">
            <v>5.6523000000000003</v>
          </cell>
          <cell r="AG34"/>
          <cell r="AM34">
            <v>3</v>
          </cell>
          <cell r="AN34"/>
          <cell r="AO34">
            <v>2.6523000000000003</v>
          </cell>
          <cell r="AP34"/>
          <cell r="AQ34" t="str">
            <v>-</v>
          </cell>
        </row>
        <row r="35">
          <cell r="A35">
            <v>3315355</v>
          </cell>
          <cell r="B35" t="str">
            <v>CERAZETTE STRIPS 13 X 28 TABL (Impexeco)</v>
          </cell>
          <cell r="C35" t="str">
            <v>IMPEXECO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S</v>
          </cell>
          <cell r="H35">
            <v>13</v>
          </cell>
          <cell r="I35" t="str">
            <v>-</v>
          </cell>
          <cell r="J35" t="str">
            <v>-</v>
          </cell>
          <cell r="L35">
            <v>76.56</v>
          </cell>
          <cell r="M35">
            <v>76.56</v>
          </cell>
          <cell r="N35">
            <v>76.56</v>
          </cell>
          <cell r="P35">
            <v>39</v>
          </cell>
          <cell r="S35">
            <v>37.56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-</v>
          </cell>
          <cell r="X35" t="str">
            <v>-</v>
          </cell>
          <cell r="AC35">
            <v>62.61</v>
          </cell>
          <cell r="AD35"/>
          <cell r="AE35"/>
          <cell r="AF35"/>
          <cell r="AG35"/>
          <cell r="AM35"/>
          <cell r="AN35"/>
          <cell r="AO35"/>
          <cell r="AP35"/>
          <cell r="AQ35" t="str">
            <v>-</v>
          </cell>
        </row>
        <row r="36">
          <cell r="A36">
            <v>2880078</v>
          </cell>
          <cell r="B36" t="str">
            <v>CIRCLET 0,120 mg/0,015 mg - 3 RINGEN</v>
          </cell>
          <cell r="C36" t="str">
            <v>Organon Belgium BV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S</v>
          </cell>
          <cell r="H36">
            <v>3</v>
          </cell>
          <cell r="I36" t="str">
            <v>-</v>
          </cell>
          <cell r="J36" t="str">
            <v>-</v>
          </cell>
          <cell r="L36">
            <v>32.6</v>
          </cell>
          <cell r="M36">
            <v>32.6</v>
          </cell>
          <cell r="N36">
            <v>32.6</v>
          </cell>
          <cell r="P36">
            <v>9</v>
          </cell>
          <cell r="S36">
            <v>23.6</v>
          </cell>
          <cell r="T36" t="str">
            <v>7704513</v>
          </cell>
          <cell r="U36" t="str">
            <v xml:space="preserve">CIRCLET 0,120 mg/0,015 mg </v>
          </cell>
          <cell r="V36" t="str">
            <v>MSD BELGIUM</v>
          </cell>
          <cell r="W36" t="str">
            <v>1 ring</v>
          </cell>
          <cell r="X36">
            <v>1</v>
          </cell>
          <cell r="AC36">
            <v>21.13</v>
          </cell>
          <cell r="AD36">
            <v>9.09</v>
          </cell>
          <cell r="AE36"/>
          <cell r="AF36">
            <v>9.09</v>
          </cell>
          <cell r="AG36"/>
          <cell r="AM36">
            <v>3</v>
          </cell>
          <cell r="AN36"/>
          <cell r="AO36">
            <v>6.09</v>
          </cell>
          <cell r="AP36"/>
          <cell r="AQ36" t="str">
            <v>-</v>
          </cell>
        </row>
        <row r="37">
          <cell r="A37">
            <v>3786159</v>
          </cell>
          <cell r="B37" t="str">
            <v>CUPRALUNA OMEGA Cu375 hulpmiddel voor vaginaal gebruik</v>
          </cell>
          <cell r="C37" t="str">
            <v>MYLAN</v>
          </cell>
          <cell r="D37" t="str">
            <v>-</v>
          </cell>
          <cell r="E37" t="str">
            <v>I</v>
          </cell>
          <cell r="F37" t="str">
            <v>-</v>
          </cell>
          <cell r="G37" t="str">
            <v>M</v>
          </cell>
          <cell r="H37">
            <v>60</v>
          </cell>
          <cell r="I37" t="str">
            <v>-</v>
          </cell>
          <cell r="J37" t="str">
            <v>-</v>
          </cell>
          <cell r="L37">
            <v>45.9</v>
          </cell>
          <cell r="M37">
            <v>45.9</v>
          </cell>
          <cell r="N37">
            <v>45.9</v>
          </cell>
          <cell r="P37">
            <v>180</v>
          </cell>
          <cell r="S37">
            <v>0</v>
          </cell>
          <cell r="T37" t="str">
            <v>7710056</v>
          </cell>
          <cell r="U37" t="str">
            <v>CUPRALUNA OMEGA Cu375 hulpmiddel voor vaginaal gebruik</v>
          </cell>
          <cell r="V37" t="str">
            <v>MYLAN</v>
          </cell>
          <cell r="W37" t="str">
            <v>1 IUD</v>
          </cell>
          <cell r="X37">
            <v>60</v>
          </cell>
          <cell r="AC37">
            <v>28.31</v>
          </cell>
          <cell r="AD37">
            <v>36.53</v>
          </cell>
          <cell r="AE37">
            <v>30.01</v>
          </cell>
          <cell r="AF37">
            <v>36.53</v>
          </cell>
          <cell r="AG37">
            <v>30.01</v>
          </cell>
          <cell r="AM37">
            <v>36.53</v>
          </cell>
          <cell r="AN37">
            <v>30.01</v>
          </cell>
          <cell r="AO37">
            <v>0</v>
          </cell>
          <cell r="AP37">
            <v>0</v>
          </cell>
          <cell r="AQ37" t="str">
            <v>-</v>
          </cell>
        </row>
        <row r="38">
          <cell r="A38">
            <v>3676632</v>
          </cell>
          <cell r="B38" t="str">
            <v>DANICIAH 3 hulpmiddelen voor vaginaal gebruik</v>
          </cell>
          <cell r="C38" t="str">
            <v>SANDOZ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S</v>
          </cell>
          <cell r="H38">
            <v>3</v>
          </cell>
          <cell r="I38" t="str">
            <v>G</v>
          </cell>
          <cell r="J38" t="str">
            <v>-</v>
          </cell>
          <cell r="L38">
            <v>30</v>
          </cell>
          <cell r="M38">
            <v>30</v>
          </cell>
          <cell r="N38">
            <v>30</v>
          </cell>
          <cell r="P38">
            <v>9</v>
          </cell>
          <cell r="S38">
            <v>21</v>
          </cell>
          <cell r="T38" t="str">
            <v>7709991</v>
          </cell>
          <cell r="U38" t="str">
            <v>DANICIAH hulpmiddel voor vaginaal gebruik</v>
          </cell>
          <cell r="V38" t="str">
            <v>SANDOZ</v>
          </cell>
          <cell r="W38" t="str">
            <v>1 ring</v>
          </cell>
          <cell r="X38">
            <v>1</v>
          </cell>
          <cell r="AC38">
            <v>18.68</v>
          </cell>
          <cell r="AD38">
            <v>8.0366999999999997</v>
          </cell>
          <cell r="AE38"/>
          <cell r="AF38">
            <v>8.0366999999999997</v>
          </cell>
          <cell r="AG38"/>
          <cell r="AM38">
            <v>3</v>
          </cell>
          <cell r="AN38"/>
          <cell r="AO38">
            <v>5.0366999999999997</v>
          </cell>
          <cell r="AP38"/>
          <cell r="AQ38" t="str">
            <v>-</v>
          </cell>
        </row>
        <row r="39">
          <cell r="A39">
            <v>3026135</v>
          </cell>
          <cell r="B39" t="str">
            <v>DAYLETTE TABL 3 X 28</v>
          </cell>
          <cell r="C39" t="str">
            <v>GEDEON RICHTER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S</v>
          </cell>
          <cell r="H39">
            <v>3</v>
          </cell>
          <cell r="I39" t="str">
            <v>G</v>
          </cell>
          <cell r="J39" t="str">
            <v>-</v>
          </cell>
          <cell r="L39">
            <v>26.07</v>
          </cell>
          <cell r="M39">
            <v>26.07</v>
          </cell>
          <cell r="N39">
            <v>26.07</v>
          </cell>
          <cell r="P39">
            <v>9</v>
          </cell>
          <cell r="S39">
            <v>17.07</v>
          </cell>
          <cell r="T39" t="str">
            <v>7704539</v>
          </cell>
          <cell r="U39" t="str">
            <v>DAYLETTE TABL</v>
          </cell>
          <cell r="V39" t="str">
            <v>GEDEON RICHTER</v>
          </cell>
          <cell r="W39" t="str">
            <v>28 tabl</v>
          </cell>
          <cell r="X39">
            <v>1</v>
          </cell>
          <cell r="AC39">
            <v>67.08</v>
          </cell>
          <cell r="AD39">
            <v>6.0162000000000004</v>
          </cell>
          <cell r="AE39"/>
          <cell r="AF39">
            <v>6.0162000000000004</v>
          </cell>
          <cell r="AG39"/>
          <cell r="AM39">
            <v>3</v>
          </cell>
          <cell r="AN39"/>
          <cell r="AO39">
            <v>3.0162000000000004</v>
          </cell>
          <cell r="AP39"/>
          <cell r="AQ39" t="str">
            <v>-</v>
          </cell>
        </row>
        <row r="40">
          <cell r="A40">
            <v>3026143</v>
          </cell>
          <cell r="B40" t="str">
            <v>DAYLETTE TABL 6 X 28</v>
          </cell>
          <cell r="C40" t="str">
            <v>GEDEON RICHTER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S</v>
          </cell>
          <cell r="H40">
            <v>6</v>
          </cell>
          <cell r="I40" t="str">
            <v>G</v>
          </cell>
          <cell r="J40" t="str">
            <v>-</v>
          </cell>
          <cell r="L40">
            <v>43.01</v>
          </cell>
          <cell r="M40">
            <v>43.01</v>
          </cell>
          <cell r="N40">
            <v>43.01</v>
          </cell>
          <cell r="P40">
            <v>18</v>
          </cell>
          <cell r="S40">
            <v>25.009999999999998</v>
          </cell>
          <cell r="T40" t="str">
            <v>-</v>
          </cell>
          <cell r="U40" t="str">
            <v>-</v>
          </cell>
          <cell r="V40" t="str">
            <v>-</v>
          </cell>
          <cell r="W40" t="str">
            <v>-</v>
          </cell>
          <cell r="X40" t="str">
            <v>-</v>
          </cell>
          <cell r="AC40">
            <v>67.08</v>
          </cell>
          <cell r="AD40"/>
          <cell r="AE40"/>
          <cell r="AF40"/>
          <cell r="AG40"/>
          <cell r="AM40"/>
          <cell r="AN40"/>
          <cell r="AO40"/>
          <cell r="AP40"/>
          <cell r="AQ40" t="str">
            <v>-</v>
          </cell>
        </row>
        <row r="41">
          <cell r="A41">
            <v>3026150</v>
          </cell>
          <cell r="B41" t="str">
            <v>DAYLETTE TABL 13 X 28</v>
          </cell>
          <cell r="C41" t="str">
            <v>GEDEON RICHTER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S</v>
          </cell>
          <cell r="H41">
            <v>13</v>
          </cell>
          <cell r="I41" t="str">
            <v>G</v>
          </cell>
          <cell r="J41" t="str">
            <v>-</v>
          </cell>
          <cell r="L41">
            <v>81.3</v>
          </cell>
          <cell r="M41">
            <v>81.3</v>
          </cell>
          <cell r="N41">
            <v>81.3</v>
          </cell>
          <cell r="P41">
            <v>39</v>
          </cell>
          <cell r="S41">
            <v>42.3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AC41">
            <v>67.08</v>
          </cell>
          <cell r="AD41"/>
          <cell r="AE41"/>
          <cell r="AF41"/>
          <cell r="AG41"/>
          <cell r="AM41"/>
          <cell r="AN41"/>
          <cell r="AO41"/>
          <cell r="AP41"/>
          <cell r="AQ41" t="str">
            <v>-</v>
          </cell>
        </row>
        <row r="42">
          <cell r="A42" t="str">
            <v>0108423</v>
          </cell>
          <cell r="B42" t="str">
            <v xml:space="preserve">DEPO-PROVERA 150 1 ml susp inj </v>
          </cell>
          <cell r="C42" t="str">
            <v>PFIZER</v>
          </cell>
          <cell r="D42">
            <v>1</v>
          </cell>
          <cell r="E42" t="str">
            <v>-</v>
          </cell>
          <cell r="F42" t="str">
            <v>-</v>
          </cell>
          <cell r="G42" t="str">
            <v>S</v>
          </cell>
          <cell r="H42">
            <v>3</v>
          </cell>
          <cell r="I42" t="str">
            <v>-</v>
          </cell>
          <cell r="J42" t="str">
            <v>B</v>
          </cell>
          <cell r="L42">
            <v>7.8</v>
          </cell>
          <cell r="M42">
            <v>7.8</v>
          </cell>
          <cell r="N42">
            <v>0.65</v>
          </cell>
          <cell r="P42">
            <v>9</v>
          </cell>
          <cell r="S42">
            <v>0</v>
          </cell>
          <cell r="T42">
            <v>704593</v>
          </cell>
          <cell r="U42" t="str">
            <v xml:space="preserve">DEPO-PROVERA 150 1 ml susp inj </v>
          </cell>
          <cell r="V42" t="str">
            <v>PFIZER</v>
          </cell>
          <cell r="W42" t="str">
            <v>1 seringue</v>
          </cell>
          <cell r="X42">
            <v>3</v>
          </cell>
          <cell r="AC42">
            <v>2.4500000000000002</v>
          </cell>
          <cell r="AD42">
            <v>3.16</v>
          </cell>
          <cell r="AE42"/>
          <cell r="AF42">
            <v>3.16</v>
          </cell>
          <cell r="AG42"/>
          <cell r="AM42">
            <v>3.16</v>
          </cell>
          <cell r="AN42"/>
          <cell r="AO42">
            <v>0</v>
          </cell>
          <cell r="AP42"/>
          <cell r="AQ42" t="str">
            <v>-</v>
          </cell>
        </row>
        <row r="43">
          <cell r="A43">
            <v>3894862</v>
          </cell>
          <cell r="B43" t="str">
            <v>DESIRETT 75 µg 3 x 28</v>
          </cell>
          <cell r="C43" t="str">
            <v>EXELTIS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S</v>
          </cell>
          <cell r="H43">
            <v>3</v>
          </cell>
          <cell r="I43" t="str">
            <v>G</v>
          </cell>
          <cell r="J43" t="str">
            <v>-</v>
          </cell>
          <cell r="L43">
            <v>18.89</v>
          </cell>
          <cell r="M43">
            <v>18.89</v>
          </cell>
          <cell r="N43">
            <v>18.89</v>
          </cell>
          <cell r="P43">
            <v>9</v>
          </cell>
          <cell r="S43">
            <v>9.89</v>
          </cell>
          <cell r="T43">
            <v>7710072</v>
          </cell>
          <cell r="U43" t="str">
            <v>DESIRETT 75 µg</v>
          </cell>
          <cell r="V43" t="str">
            <v>EXELTIS</v>
          </cell>
          <cell r="W43" t="str">
            <v>28 tabl</v>
          </cell>
          <cell r="X43">
            <v>1</v>
          </cell>
          <cell r="AC43">
            <v>17.739999999999998</v>
          </cell>
          <cell r="AD43">
            <v>3.8149999999999999</v>
          </cell>
          <cell r="AE43"/>
          <cell r="AF43">
            <v>3.8149999999999999</v>
          </cell>
          <cell r="AG43"/>
          <cell r="AM43">
            <v>3</v>
          </cell>
          <cell r="AN43"/>
          <cell r="AO43">
            <v>0.81499999999999995</v>
          </cell>
          <cell r="AP43"/>
          <cell r="AQ43" t="str">
            <v>-</v>
          </cell>
        </row>
        <row r="44">
          <cell r="A44">
            <v>3894870</v>
          </cell>
          <cell r="B44" t="str">
            <v>DESIRETT 75 µg 6 x 28</v>
          </cell>
          <cell r="C44" t="str">
            <v>EXELTIS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S</v>
          </cell>
          <cell r="H44">
            <v>6</v>
          </cell>
          <cell r="I44" t="str">
            <v>G</v>
          </cell>
          <cell r="J44" t="str">
            <v>-</v>
          </cell>
          <cell r="L44">
            <v>29</v>
          </cell>
          <cell r="M44">
            <v>29</v>
          </cell>
          <cell r="N44">
            <v>29</v>
          </cell>
          <cell r="P44">
            <v>18</v>
          </cell>
          <cell r="S44">
            <v>11</v>
          </cell>
          <cell r="T44" t="str">
            <v>-</v>
          </cell>
          <cell r="U44" t="str">
            <v>-</v>
          </cell>
          <cell r="V44" t="str">
            <v>-</v>
          </cell>
          <cell r="W44" t="str">
            <v>-</v>
          </cell>
          <cell r="X44" t="str">
            <v>-</v>
          </cell>
          <cell r="AC44">
            <v>17.739999999999998</v>
          </cell>
          <cell r="AD44"/>
          <cell r="AE44"/>
          <cell r="AF44"/>
          <cell r="AG44"/>
          <cell r="AM44"/>
          <cell r="AN44"/>
          <cell r="AO44"/>
          <cell r="AP44"/>
          <cell r="AQ44" t="str">
            <v>-</v>
          </cell>
        </row>
        <row r="45">
          <cell r="A45">
            <v>2612406</v>
          </cell>
          <cell r="B45" t="str">
            <v>DESORELLE 20 COMP 3 X 21</v>
          </cell>
          <cell r="C45" t="str">
            <v>GEDEON RICHTER</v>
          </cell>
          <cell r="D45" t="str">
            <v>1</v>
          </cell>
          <cell r="E45" t="str">
            <v>-</v>
          </cell>
          <cell r="F45" t="str">
            <v>-</v>
          </cell>
          <cell r="G45" t="str">
            <v>S</v>
          </cell>
          <cell r="H45">
            <v>3</v>
          </cell>
          <cell r="I45" t="str">
            <v>G</v>
          </cell>
          <cell r="J45" t="str">
            <v>Cx</v>
          </cell>
          <cell r="L45">
            <v>9.11</v>
          </cell>
          <cell r="M45">
            <v>9.11</v>
          </cell>
          <cell r="N45">
            <v>4.893478</v>
          </cell>
          <cell r="P45">
            <v>9</v>
          </cell>
          <cell r="S45">
            <v>0</v>
          </cell>
          <cell r="T45">
            <v>794222</v>
          </cell>
          <cell r="U45" t="str">
            <v>DESORELLE 20 COMP</v>
          </cell>
          <cell r="V45" t="str">
            <v>GEDEON RICHTER</v>
          </cell>
          <cell r="W45" t="str">
            <v>21 tabl</v>
          </cell>
          <cell r="X45">
            <v>1</v>
          </cell>
          <cell r="AC45">
            <v>17.78</v>
          </cell>
          <cell r="AD45">
            <v>1.7654000000000001</v>
          </cell>
          <cell r="AE45"/>
          <cell r="AF45">
            <v>1.7654000000000001</v>
          </cell>
          <cell r="AG45"/>
          <cell r="AM45">
            <v>1.7654000000000001</v>
          </cell>
          <cell r="AN45"/>
          <cell r="AO45">
            <v>0</v>
          </cell>
          <cell r="AP45"/>
          <cell r="AQ45" t="str">
            <v>-</v>
          </cell>
        </row>
        <row r="46">
          <cell r="A46">
            <v>2612414</v>
          </cell>
          <cell r="B46" t="str">
            <v>DESORELLE 20 COMP 6 X 21</v>
          </cell>
          <cell r="C46" t="str">
            <v>GEDEON RICHTER</v>
          </cell>
          <cell r="D46" t="str">
            <v>1</v>
          </cell>
          <cell r="E46" t="str">
            <v>-</v>
          </cell>
          <cell r="F46" t="str">
            <v>-</v>
          </cell>
          <cell r="G46" t="str">
            <v>S</v>
          </cell>
          <cell r="H46">
            <v>6</v>
          </cell>
          <cell r="I46" t="str">
            <v>G</v>
          </cell>
          <cell r="J46" t="str">
            <v>Cx</v>
          </cell>
          <cell r="L46">
            <v>15.24</v>
          </cell>
          <cell r="M46">
            <v>15.24</v>
          </cell>
          <cell r="N46">
            <v>11.611403000000001</v>
          </cell>
          <cell r="P46">
            <v>18</v>
          </cell>
          <cell r="S46">
            <v>0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AC46">
            <v>17.78</v>
          </cell>
          <cell r="AD46"/>
          <cell r="AE46"/>
          <cell r="AF46"/>
          <cell r="AG46"/>
          <cell r="AM46"/>
          <cell r="AN46"/>
          <cell r="AO46"/>
          <cell r="AP46"/>
          <cell r="AQ46" t="str">
            <v>-</v>
          </cell>
        </row>
        <row r="47">
          <cell r="A47">
            <v>2612349</v>
          </cell>
          <cell r="B47" t="str">
            <v>DESORELLE 20 COMP 13 X 21</v>
          </cell>
          <cell r="C47" t="str">
            <v>GEDEON RICHTER</v>
          </cell>
          <cell r="D47" t="str">
            <v>1</v>
          </cell>
          <cell r="E47" t="str">
            <v>-</v>
          </cell>
          <cell r="F47" t="str">
            <v>-</v>
          </cell>
          <cell r="G47" t="str">
            <v>S</v>
          </cell>
          <cell r="H47">
            <v>13</v>
          </cell>
          <cell r="I47" t="str">
            <v>G</v>
          </cell>
          <cell r="J47" t="str">
            <v>Cx</v>
          </cell>
          <cell r="L47">
            <v>26.96</v>
          </cell>
          <cell r="M47">
            <v>26.96</v>
          </cell>
          <cell r="N47">
            <v>23.290800000000001</v>
          </cell>
          <cell r="P47">
            <v>39</v>
          </cell>
          <cell r="S47">
            <v>0</v>
          </cell>
          <cell r="T47" t="str">
            <v>-</v>
          </cell>
          <cell r="U47" t="str">
            <v>-</v>
          </cell>
          <cell r="V47" t="str">
            <v>-</v>
          </cell>
          <cell r="W47" t="str">
            <v>-</v>
          </cell>
          <cell r="X47" t="str">
            <v>-</v>
          </cell>
          <cell r="AC47">
            <v>17.78</v>
          </cell>
          <cell r="AD47"/>
          <cell r="AE47"/>
          <cell r="AF47"/>
          <cell r="AG47"/>
          <cell r="AM47"/>
          <cell r="AN47"/>
          <cell r="AO47"/>
          <cell r="AP47"/>
          <cell r="AQ47" t="str">
            <v>-</v>
          </cell>
        </row>
        <row r="48">
          <cell r="A48">
            <v>3529021</v>
          </cell>
          <cell r="B48" t="str">
            <v>DESO 20 COMP 6 X 21</v>
          </cell>
          <cell r="C48" t="str">
            <v>IMPEXECO</v>
          </cell>
          <cell r="D48">
            <v>1</v>
          </cell>
          <cell r="E48" t="str">
            <v>-</v>
          </cell>
          <cell r="F48" t="str">
            <v>-</v>
          </cell>
          <cell r="G48" t="str">
            <v>S</v>
          </cell>
          <cell r="H48">
            <v>6</v>
          </cell>
          <cell r="I48" t="str">
            <v>G</v>
          </cell>
          <cell r="J48" t="str">
            <v>Cx</v>
          </cell>
          <cell r="L48">
            <v>15.24</v>
          </cell>
          <cell r="M48">
            <v>15.24</v>
          </cell>
          <cell r="N48">
            <v>11.611403000000001</v>
          </cell>
          <cell r="P48">
            <v>18</v>
          </cell>
          <cell r="S48">
            <v>0</v>
          </cell>
          <cell r="T48" t="str">
            <v>7709892</v>
          </cell>
          <cell r="U48" t="str">
            <v>DESO 20 COMP</v>
          </cell>
          <cell r="V48" t="str">
            <v>IMPEXECO</v>
          </cell>
          <cell r="W48" t="str">
            <v>21 tabl</v>
          </cell>
          <cell r="X48">
            <v>1</v>
          </cell>
          <cell r="AC48">
            <v>17.78</v>
          </cell>
          <cell r="AD48">
            <v>1.7654000000000001</v>
          </cell>
          <cell r="AE48"/>
          <cell r="AF48">
            <v>1.7654000000000001</v>
          </cell>
          <cell r="AG48"/>
          <cell r="AM48">
            <v>1.7654000000000001</v>
          </cell>
          <cell r="AN48"/>
          <cell r="AO48">
            <v>0</v>
          </cell>
          <cell r="AP48"/>
          <cell r="AQ48" t="str">
            <v>-</v>
          </cell>
        </row>
        <row r="49">
          <cell r="A49">
            <v>3529039</v>
          </cell>
          <cell r="B49" t="str">
            <v>DESO 20 COMP 13 X 21</v>
          </cell>
          <cell r="C49" t="str">
            <v>IMPEXECO</v>
          </cell>
          <cell r="D49">
            <v>1</v>
          </cell>
          <cell r="E49" t="str">
            <v>-</v>
          </cell>
          <cell r="F49" t="str">
            <v>-</v>
          </cell>
          <cell r="G49" t="str">
            <v>S</v>
          </cell>
          <cell r="H49">
            <v>13</v>
          </cell>
          <cell r="I49" t="str">
            <v>G</v>
          </cell>
          <cell r="J49" t="str">
            <v>Cx</v>
          </cell>
          <cell r="L49">
            <v>26.96</v>
          </cell>
          <cell r="M49">
            <v>26.96</v>
          </cell>
          <cell r="N49">
            <v>23.290800000000001</v>
          </cell>
          <cell r="P49">
            <v>39</v>
          </cell>
          <cell r="S49">
            <v>0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AC49">
            <v>17.78</v>
          </cell>
          <cell r="AD49"/>
          <cell r="AE49"/>
          <cell r="AF49"/>
          <cell r="AG49"/>
          <cell r="AM49"/>
          <cell r="AN49"/>
          <cell r="AO49"/>
          <cell r="AP49"/>
          <cell r="AQ49" t="str">
            <v>-</v>
          </cell>
        </row>
        <row r="50">
          <cell r="A50">
            <v>3528973</v>
          </cell>
          <cell r="B50" t="str">
            <v>DESO 30 COMP 6 X 21</v>
          </cell>
          <cell r="C50" t="str">
            <v>IMPEXECO</v>
          </cell>
          <cell r="D50">
            <v>1</v>
          </cell>
          <cell r="E50" t="str">
            <v>-</v>
          </cell>
          <cell r="F50" t="str">
            <v>-</v>
          </cell>
          <cell r="G50" t="str">
            <v>S</v>
          </cell>
          <cell r="H50">
            <v>6</v>
          </cell>
          <cell r="I50" t="str">
            <v>G</v>
          </cell>
          <cell r="J50" t="str">
            <v>Cx</v>
          </cell>
          <cell r="L50">
            <v>14.28</v>
          </cell>
          <cell r="M50">
            <v>14.28</v>
          </cell>
          <cell r="N50">
            <v>10.550678</v>
          </cell>
          <cell r="P50">
            <v>18</v>
          </cell>
          <cell r="S50">
            <v>0</v>
          </cell>
          <cell r="T50" t="str">
            <v>7709900</v>
          </cell>
          <cell r="U50" t="str">
            <v xml:space="preserve">DESO 30 COMP </v>
          </cell>
          <cell r="V50" t="str">
            <v>IMPEXECO</v>
          </cell>
          <cell r="W50" t="str">
            <v>21 tabl</v>
          </cell>
          <cell r="X50">
            <v>1</v>
          </cell>
          <cell r="AC50">
            <v>16.16</v>
          </cell>
          <cell r="AD50">
            <v>1.6037999999999999</v>
          </cell>
          <cell r="AE50"/>
          <cell r="AF50">
            <v>1.6037999999999999</v>
          </cell>
          <cell r="AG50"/>
          <cell r="AM50">
            <v>1.6037999999999999</v>
          </cell>
          <cell r="AO50">
            <v>0</v>
          </cell>
          <cell r="AP50"/>
          <cell r="AQ50" t="str">
            <v>-</v>
          </cell>
        </row>
        <row r="51">
          <cell r="A51">
            <v>3528999</v>
          </cell>
          <cell r="B51" t="str">
            <v>DESO 30 COMP 13 X 21</v>
          </cell>
          <cell r="C51" t="str">
            <v>IMPEXECO</v>
          </cell>
          <cell r="D51">
            <v>1</v>
          </cell>
          <cell r="E51" t="str">
            <v>-</v>
          </cell>
          <cell r="F51" t="str">
            <v>-</v>
          </cell>
          <cell r="G51" t="str">
            <v>S</v>
          </cell>
          <cell r="H51">
            <v>13</v>
          </cell>
          <cell r="I51" t="str">
            <v>G</v>
          </cell>
          <cell r="J51" t="str">
            <v>Cx</v>
          </cell>
          <cell r="L51">
            <v>25.11</v>
          </cell>
          <cell r="M51">
            <v>25.11</v>
          </cell>
          <cell r="N51">
            <v>21.897600000000001</v>
          </cell>
          <cell r="P51">
            <v>39</v>
          </cell>
          <cell r="S51">
            <v>0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-</v>
          </cell>
          <cell r="X51" t="str">
            <v>-</v>
          </cell>
          <cell r="AC51">
            <v>16.16</v>
          </cell>
          <cell r="AD51"/>
          <cell r="AE51"/>
          <cell r="AF51"/>
          <cell r="AG51"/>
          <cell r="AM51"/>
          <cell r="AN51"/>
          <cell r="AO51"/>
          <cell r="AP51"/>
          <cell r="AQ51" t="str">
            <v>-</v>
          </cell>
        </row>
        <row r="52">
          <cell r="A52">
            <v>2934727</v>
          </cell>
          <cell r="B52" t="str">
            <v>DESOCEANE TABL 3 X 28</v>
          </cell>
          <cell r="C52" t="str">
            <v>GEDEON RICHTER</v>
          </cell>
          <cell r="D52" t="str">
            <v>-</v>
          </cell>
          <cell r="E52" t="str">
            <v>-</v>
          </cell>
          <cell r="F52" t="str">
            <v>-</v>
          </cell>
          <cell r="G52" t="str">
            <v>S</v>
          </cell>
          <cell r="H52">
            <v>3</v>
          </cell>
          <cell r="I52" t="str">
            <v>G</v>
          </cell>
          <cell r="J52" t="str">
            <v>-</v>
          </cell>
          <cell r="L52">
            <v>19.739999999999998</v>
          </cell>
          <cell r="M52">
            <v>19.739999999999998</v>
          </cell>
          <cell r="N52">
            <v>19.739999999999998</v>
          </cell>
          <cell r="P52">
            <v>9</v>
          </cell>
          <cell r="S52">
            <v>10.739999999999998</v>
          </cell>
          <cell r="T52" t="str">
            <v>7704497</v>
          </cell>
          <cell r="U52" t="str">
            <v>DESOCEANE TABL</v>
          </cell>
          <cell r="V52" t="str">
            <v>GEDEON RICHTER</v>
          </cell>
          <cell r="W52" t="str">
            <v>28 tabl</v>
          </cell>
          <cell r="X52">
            <v>1</v>
          </cell>
          <cell r="AC52">
            <v>21.21</v>
          </cell>
          <cell r="AD52">
            <v>4.5617000000000001</v>
          </cell>
          <cell r="AE52"/>
          <cell r="AF52">
            <v>4.5617000000000001</v>
          </cell>
          <cell r="AG52"/>
          <cell r="AM52">
            <v>3</v>
          </cell>
          <cell r="AN52"/>
          <cell r="AO52">
            <v>1.5617000000000001</v>
          </cell>
          <cell r="AP52"/>
          <cell r="AQ52" t="str">
            <v>-</v>
          </cell>
        </row>
        <row r="53">
          <cell r="A53">
            <v>2934735</v>
          </cell>
          <cell r="B53" t="str">
            <v>DESOCEANE TABL 6 x 28</v>
          </cell>
          <cell r="C53" t="str">
            <v>GEDEON RICHTER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S</v>
          </cell>
          <cell r="H53">
            <v>6</v>
          </cell>
          <cell r="I53" t="str">
            <v>G</v>
          </cell>
          <cell r="J53" t="str">
            <v>-</v>
          </cell>
          <cell r="L53">
            <v>32.68</v>
          </cell>
          <cell r="M53">
            <v>32.68</v>
          </cell>
          <cell r="N53">
            <v>32.68</v>
          </cell>
          <cell r="P53">
            <v>18</v>
          </cell>
          <cell r="S53">
            <v>14.68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-</v>
          </cell>
          <cell r="X53" t="str">
            <v>-</v>
          </cell>
          <cell r="AC53">
            <v>21.21</v>
          </cell>
          <cell r="AD53"/>
          <cell r="AE53"/>
          <cell r="AF53"/>
          <cell r="AG53"/>
          <cell r="AM53"/>
          <cell r="AN53"/>
          <cell r="AO53"/>
          <cell r="AP53"/>
          <cell r="AQ53" t="str">
            <v>-</v>
          </cell>
        </row>
        <row r="54">
          <cell r="A54">
            <v>3001856</v>
          </cell>
          <cell r="B54" t="str">
            <v>DESOGESTREL BESINS 84 COMPR</v>
          </cell>
          <cell r="C54" t="str">
            <v>BESINS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S</v>
          </cell>
          <cell r="H54">
            <v>3</v>
          </cell>
          <cell r="I54" t="str">
            <v>G</v>
          </cell>
          <cell r="J54" t="str">
            <v>-</v>
          </cell>
          <cell r="L54">
            <v>21.38</v>
          </cell>
          <cell r="M54">
            <v>21.38</v>
          </cell>
          <cell r="N54">
            <v>21.38</v>
          </cell>
          <cell r="P54">
            <v>9</v>
          </cell>
          <cell r="S54">
            <v>12.379999999999999</v>
          </cell>
          <cell r="T54" t="str">
            <v>7704547</v>
          </cell>
          <cell r="U54" t="str">
            <v xml:space="preserve">DESOGESTREL BESINS </v>
          </cell>
          <cell r="V54" t="str">
            <v>BESINS</v>
          </cell>
          <cell r="W54" t="str">
            <v xml:space="preserve"> 28 tabl</v>
          </cell>
          <cell r="X54">
            <v>1</v>
          </cell>
          <cell r="AC54">
            <v>21.1</v>
          </cell>
          <cell r="AD54">
            <v>4.5382999999999996</v>
          </cell>
          <cell r="AE54"/>
          <cell r="AF54">
            <v>4.5382999999999996</v>
          </cell>
          <cell r="AG54"/>
          <cell r="AM54">
            <v>3</v>
          </cell>
          <cell r="AN54"/>
          <cell r="AO54">
            <v>1.5382999999999996</v>
          </cell>
          <cell r="AP54"/>
          <cell r="AQ54" t="str">
            <v>-</v>
          </cell>
        </row>
        <row r="55">
          <cell r="A55">
            <v>3001864</v>
          </cell>
          <cell r="B55" t="str">
            <v>DESOGESTREL BESINS 168 COMPR</v>
          </cell>
          <cell r="C55" t="str">
            <v>BESINS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S</v>
          </cell>
          <cell r="H55">
            <v>6</v>
          </cell>
          <cell r="I55" t="str">
            <v>G</v>
          </cell>
          <cell r="J55" t="str">
            <v>-</v>
          </cell>
          <cell r="L55">
            <v>32.56</v>
          </cell>
          <cell r="M55">
            <v>32.56</v>
          </cell>
          <cell r="N55">
            <v>32.56</v>
          </cell>
          <cell r="P55">
            <v>18</v>
          </cell>
          <cell r="S55">
            <v>14.560000000000002</v>
          </cell>
          <cell r="T55" t="str">
            <v>-</v>
          </cell>
          <cell r="U55" t="str">
            <v>-</v>
          </cell>
          <cell r="V55" t="str">
            <v>-</v>
          </cell>
          <cell r="W55" t="str">
            <v>-</v>
          </cell>
          <cell r="X55" t="str">
            <v>-</v>
          </cell>
          <cell r="AC55">
            <v>21.1</v>
          </cell>
          <cell r="AD55"/>
          <cell r="AE55"/>
          <cell r="AF55"/>
          <cell r="AG55"/>
          <cell r="AM55"/>
          <cell r="AN55"/>
          <cell r="AO55"/>
          <cell r="AP55"/>
          <cell r="AQ55" t="str">
            <v>-</v>
          </cell>
        </row>
        <row r="56">
          <cell r="A56">
            <v>4101671</v>
          </cell>
          <cell r="B56" t="str">
            <v>DESOLINA 20 0,150 mg/0,020 mg 3 x 21 COMPR</v>
          </cell>
          <cell r="C56" t="str">
            <v>CERES PHARMA</v>
          </cell>
          <cell r="D56">
            <v>1</v>
          </cell>
          <cell r="E56" t="str">
            <v>-</v>
          </cell>
          <cell r="F56" t="str">
            <v>-</v>
          </cell>
          <cell r="G56" t="str">
            <v>S</v>
          </cell>
          <cell r="H56">
            <v>3</v>
          </cell>
          <cell r="I56" t="str">
            <v>G</v>
          </cell>
          <cell r="J56" t="str">
            <v>Cx</v>
          </cell>
          <cell r="L56">
            <v>9.4600000000000009</v>
          </cell>
          <cell r="M56">
            <v>9.4600000000000009</v>
          </cell>
          <cell r="N56">
            <v>5.28</v>
          </cell>
          <cell r="P56">
            <v>9</v>
          </cell>
          <cell r="S56">
            <v>0</v>
          </cell>
          <cell r="T56" t="str">
            <v>7726664</v>
          </cell>
          <cell r="U56" t="str">
            <v>DESOLINA 20 0,150 mg/0,020 mg COMP</v>
          </cell>
          <cell r="V56" t="str">
            <v>CERES PHARMA</v>
          </cell>
          <cell r="W56" t="str">
            <v>21 tabl</v>
          </cell>
          <cell r="X56" t="str">
            <v>1</v>
          </cell>
          <cell r="AC56">
            <v>17.78</v>
          </cell>
          <cell r="AD56">
            <v>1.7654000000000001</v>
          </cell>
          <cell r="AE56"/>
          <cell r="AF56">
            <v>1.7654000000000001</v>
          </cell>
          <cell r="AG56"/>
          <cell r="AM56">
            <v>1.7654000000000001</v>
          </cell>
          <cell r="AN56"/>
          <cell r="AO56">
            <v>0</v>
          </cell>
          <cell r="AP56"/>
          <cell r="AQ56" t="str">
            <v>-</v>
          </cell>
        </row>
        <row r="57">
          <cell r="A57">
            <v>4101689</v>
          </cell>
          <cell r="B57" t="str">
            <v>DESOLINA 20 0,150 mg/0,020 mg 6 x 21 COMPR</v>
          </cell>
          <cell r="C57" t="str">
            <v>CERES PHARMA</v>
          </cell>
          <cell r="D57">
            <v>1</v>
          </cell>
          <cell r="E57" t="str">
            <v>-</v>
          </cell>
          <cell r="F57" t="str">
            <v>-</v>
          </cell>
          <cell r="G57" t="str">
            <v>S</v>
          </cell>
          <cell r="H57">
            <v>6</v>
          </cell>
          <cell r="I57" t="str">
            <v>G</v>
          </cell>
          <cell r="J57" t="str">
            <v>Cx</v>
          </cell>
          <cell r="L57">
            <v>15.24</v>
          </cell>
          <cell r="M57">
            <v>15.24</v>
          </cell>
          <cell r="N57">
            <v>11.61</v>
          </cell>
          <cell r="P57">
            <v>18</v>
          </cell>
          <cell r="S57">
            <v>0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AC57">
            <v>17.78</v>
          </cell>
          <cell r="AD57"/>
          <cell r="AE57"/>
          <cell r="AF57"/>
          <cell r="AG57"/>
          <cell r="AM57"/>
          <cell r="AN57"/>
          <cell r="AO57"/>
          <cell r="AP57"/>
          <cell r="AQ57" t="str">
            <v>-</v>
          </cell>
        </row>
        <row r="58">
          <cell r="A58">
            <v>4101697</v>
          </cell>
          <cell r="B58" t="str">
            <v>DESOLINA 20 0,150 mg/0,020 mg 13 x 21 COMPR</v>
          </cell>
          <cell r="C58" t="str">
            <v>CERES PHARMA</v>
          </cell>
          <cell r="D58">
            <v>1</v>
          </cell>
          <cell r="E58" t="str">
            <v>-</v>
          </cell>
          <cell r="F58" t="str">
            <v>-</v>
          </cell>
          <cell r="G58" t="str">
            <v>S</v>
          </cell>
          <cell r="H58">
            <v>13</v>
          </cell>
          <cell r="I58" t="str">
            <v>G</v>
          </cell>
          <cell r="J58" t="str">
            <v>Cx</v>
          </cell>
          <cell r="L58">
            <v>26.96</v>
          </cell>
          <cell r="M58">
            <v>26.96</v>
          </cell>
          <cell r="N58">
            <v>23.29</v>
          </cell>
          <cell r="P58">
            <v>39</v>
          </cell>
          <cell r="S58">
            <v>0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AC58">
            <v>17.78</v>
          </cell>
          <cell r="AD58"/>
          <cell r="AE58"/>
          <cell r="AF58"/>
          <cell r="AG58"/>
          <cell r="AM58"/>
          <cell r="AN58"/>
          <cell r="AO58"/>
          <cell r="AP58"/>
          <cell r="AQ58" t="str">
            <v>-</v>
          </cell>
        </row>
        <row r="59">
          <cell r="A59">
            <v>3951068</v>
          </cell>
          <cell r="B59" t="str">
            <v>DESOLINA 0,150 mg/0,030 mg 3 x 21 COMPR</v>
          </cell>
          <cell r="C59" t="str">
            <v>CERES PHARMA</v>
          </cell>
          <cell r="D59">
            <v>1</v>
          </cell>
          <cell r="E59" t="str">
            <v>-</v>
          </cell>
          <cell r="F59" t="str">
            <v>-</v>
          </cell>
          <cell r="G59" t="str">
            <v>S</v>
          </cell>
          <cell r="H59">
            <v>3</v>
          </cell>
          <cell r="I59" t="str">
            <v>G</v>
          </cell>
          <cell r="J59" t="str">
            <v>Cx</v>
          </cell>
          <cell r="L59">
            <v>9.4600000000000009</v>
          </cell>
          <cell r="M59">
            <v>9.4600000000000009</v>
          </cell>
          <cell r="N59">
            <v>5.28</v>
          </cell>
          <cell r="P59">
            <v>9</v>
          </cell>
          <cell r="S59">
            <v>0</v>
          </cell>
          <cell r="T59">
            <v>7725930</v>
          </cell>
          <cell r="U59" t="str">
            <v>DESOLINA 0,150 mg/0,030 mg COMP</v>
          </cell>
          <cell r="V59" t="str">
            <v>CERES PHARMA</v>
          </cell>
          <cell r="W59" t="str">
            <v>21 tabl</v>
          </cell>
          <cell r="X59" t="str">
            <v>1</v>
          </cell>
          <cell r="AC59">
            <v>16.16</v>
          </cell>
          <cell r="AD59">
            <v>1.6037999999999999</v>
          </cell>
          <cell r="AE59"/>
          <cell r="AF59">
            <v>1.6037999999999999</v>
          </cell>
          <cell r="AG59"/>
          <cell r="AM59">
            <v>1.6037999999999999</v>
          </cell>
          <cell r="AN59"/>
          <cell r="AO59">
            <v>0</v>
          </cell>
          <cell r="AP59"/>
          <cell r="AQ59" t="str">
            <v>-</v>
          </cell>
        </row>
        <row r="60">
          <cell r="A60">
            <v>3951076</v>
          </cell>
          <cell r="B60" t="str">
            <v>DESOLINA 0,150 mg/0,030 mg 6 x 21 COMPR</v>
          </cell>
          <cell r="C60" t="str">
            <v>CERES PHARMA</v>
          </cell>
          <cell r="D60">
            <v>1</v>
          </cell>
          <cell r="E60" t="str">
            <v>-</v>
          </cell>
          <cell r="F60" t="str">
            <v>-</v>
          </cell>
          <cell r="G60" t="str">
            <v>S</v>
          </cell>
          <cell r="H60">
            <v>6</v>
          </cell>
          <cell r="I60" t="str">
            <v>G</v>
          </cell>
          <cell r="J60" t="str">
            <v>Cx</v>
          </cell>
          <cell r="L60">
            <v>14.28</v>
          </cell>
          <cell r="M60">
            <v>14.28</v>
          </cell>
          <cell r="N60">
            <v>10.55</v>
          </cell>
          <cell r="P60">
            <v>18</v>
          </cell>
          <cell r="S60">
            <v>0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AC60">
            <v>16.16</v>
          </cell>
          <cell r="AD60"/>
          <cell r="AE60"/>
          <cell r="AF60"/>
          <cell r="AG60"/>
          <cell r="AM60"/>
          <cell r="AN60"/>
          <cell r="AO60"/>
          <cell r="AP60"/>
          <cell r="AQ60" t="str">
            <v>-</v>
          </cell>
        </row>
        <row r="61">
          <cell r="A61">
            <v>3958873</v>
          </cell>
          <cell r="B61" t="str">
            <v>DESOLINA 0,150 mg/0,030 mg 13 x 21 COMPR</v>
          </cell>
          <cell r="C61" t="str">
            <v>CERES PHARMA</v>
          </cell>
          <cell r="D61">
            <v>1</v>
          </cell>
          <cell r="E61" t="str">
            <v>-</v>
          </cell>
          <cell r="F61" t="str">
            <v>-</v>
          </cell>
          <cell r="G61" t="str">
            <v>S</v>
          </cell>
          <cell r="H61">
            <v>13</v>
          </cell>
          <cell r="I61" t="str">
            <v>G</v>
          </cell>
          <cell r="J61" t="str">
            <v>Cx</v>
          </cell>
          <cell r="L61">
            <v>25.11</v>
          </cell>
          <cell r="M61">
            <v>25.11</v>
          </cell>
          <cell r="N61">
            <v>21.9</v>
          </cell>
          <cell r="P61">
            <v>39</v>
          </cell>
          <cell r="S61">
            <v>0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AC61">
            <v>16.16</v>
          </cell>
          <cell r="AD61"/>
          <cell r="AE61"/>
          <cell r="AF61"/>
          <cell r="AG61"/>
          <cell r="AM61"/>
          <cell r="AN61"/>
          <cell r="AO61"/>
          <cell r="AP61"/>
          <cell r="AQ61" t="str">
            <v>-</v>
          </cell>
        </row>
        <row r="62">
          <cell r="A62">
            <v>2996098</v>
          </cell>
          <cell r="B62" t="str">
            <v>DESOPOP 75 microgram TABL 1 X 28</v>
          </cell>
          <cell r="C62" t="str">
            <v>EFFIK BENELUX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S</v>
          </cell>
          <cell r="H62">
            <v>1</v>
          </cell>
          <cell r="I62" t="str">
            <v>G</v>
          </cell>
          <cell r="J62" t="str">
            <v>-</v>
          </cell>
          <cell r="L62">
            <v>8.68</v>
          </cell>
          <cell r="M62">
            <v>8.68</v>
          </cell>
          <cell r="N62">
            <v>8.68</v>
          </cell>
          <cell r="P62">
            <v>3</v>
          </cell>
          <cell r="S62">
            <v>5.68</v>
          </cell>
          <cell r="T62" t="str">
            <v>7704554</v>
          </cell>
          <cell r="U62" t="str">
            <v>DESOPOP 75 microgram TABL</v>
          </cell>
          <cell r="V62" t="str">
            <v>EFFIK BENELUX</v>
          </cell>
          <cell r="W62" t="str">
            <v>28 tabl</v>
          </cell>
          <cell r="X62">
            <v>1</v>
          </cell>
          <cell r="AC62">
            <v>53</v>
          </cell>
          <cell r="AD62">
            <v>4.8685</v>
          </cell>
          <cell r="AE62"/>
          <cell r="AF62">
            <v>4.8685</v>
          </cell>
          <cell r="AG62"/>
          <cell r="AM62">
            <v>3</v>
          </cell>
          <cell r="AN62"/>
          <cell r="AO62">
            <v>1.8685</v>
          </cell>
          <cell r="AP62"/>
          <cell r="AQ62" t="str">
            <v>-</v>
          </cell>
        </row>
        <row r="63">
          <cell r="A63">
            <v>2996106</v>
          </cell>
          <cell r="B63" t="str">
            <v>DESOPOP 75 microgram TABL 3 X 28</v>
          </cell>
          <cell r="C63" t="str">
            <v>EFFIK BENELUX</v>
          </cell>
          <cell r="D63" t="str">
            <v>-</v>
          </cell>
          <cell r="E63" t="str">
            <v>-</v>
          </cell>
          <cell r="F63" t="str">
            <v>-</v>
          </cell>
          <cell r="G63" t="str">
            <v>S</v>
          </cell>
          <cell r="H63">
            <v>3</v>
          </cell>
          <cell r="I63" t="str">
            <v>G</v>
          </cell>
          <cell r="J63" t="str">
            <v>-</v>
          </cell>
          <cell r="L63">
            <v>20.02</v>
          </cell>
          <cell r="M63">
            <v>20.02</v>
          </cell>
          <cell r="N63">
            <v>20.02</v>
          </cell>
          <cell r="P63">
            <v>9</v>
          </cell>
          <cell r="S63">
            <v>11.02</v>
          </cell>
          <cell r="T63" t="str">
            <v>-</v>
          </cell>
          <cell r="U63" t="str">
            <v>-</v>
          </cell>
          <cell r="V63" t="str">
            <v>-</v>
          </cell>
          <cell r="W63" t="str">
            <v>-</v>
          </cell>
          <cell r="X63" t="str">
            <v>-</v>
          </cell>
          <cell r="AC63">
            <v>53</v>
          </cell>
          <cell r="AD63"/>
          <cell r="AE63"/>
          <cell r="AF63"/>
          <cell r="AG63"/>
          <cell r="AM63"/>
          <cell r="AN63"/>
          <cell r="AO63"/>
          <cell r="AP63"/>
          <cell r="AQ63" t="str">
            <v>-</v>
          </cell>
        </row>
        <row r="64">
          <cell r="A64">
            <v>2996114</v>
          </cell>
          <cell r="B64" t="str">
            <v>DESOPOP 75 microgram TABL 6 X 28</v>
          </cell>
          <cell r="C64" t="str">
            <v>EFFIK BENELUX</v>
          </cell>
          <cell r="D64" t="str">
            <v>-</v>
          </cell>
          <cell r="E64" t="str">
            <v>-</v>
          </cell>
          <cell r="F64" t="str">
            <v>-</v>
          </cell>
          <cell r="G64" t="str">
            <v>S</v>
          </cell>
          <cell r="H64">
            <v>6</v>
          </cell>
          <cell r="I64" t="str">
            <v>G</v>
          </cell>
          <cell r="J64" t="str">
            <v>-</v>
          </cell>
          <cell r="L64">
            <v>34.380000000000003</v>
          </cell>
          <cell r="M64">
            <v>34.380000000000003</v>
          </cell>
          <cell r="N64">
            <v>34.380000000000003</v>
          </cell>
          <cell r="P64">
            <v>18</v>
          </cell>
          <cell r="S64">
            <v>16.380000000000003</v>
          </cell>
          <cell r="T64" t="str">
            <v>-</v>
          </cell>
          <cell r="U64" t="str">
            <v>-</v>
          </cell>
          <cell r="V64" t="str">
            <v>-</v>
          </cell>
          <cell r="W64" t="str">
            <v>-</v>
          </cell>
          <cell r="X64" t="str">
            <v>-</v>
          </cell>
          <cell r="AC64">
            <v>53</v>
          </cell>
          <cell r="AD64"/>
          <cell r="AE64"/>
          <cell r="AF64"/>
          <cell r="AG64"/>
          <cell r="AM64"/>
          <cell r="AN64"/>
          <cell r="AO64"/>
          <cell r="AP64"/>
          <cell r="AQ64" t="str">
            <v>-</v>
          </cell>
        </row>
        <row r="65">
          <cell r="A65">
            <v>3074192</v>
          </cell>
          <cell r="B65" t="str">
            <v>DESOPOP 75 microgram TABL 13 x 28</v>
          </cell>
          <cell r="C65" t="str">
            <v>EFFIK BENELUX</v>
          </cell>
          <cell r="D65" t="str">
            <v>-</v>
          </cell>
          <cell r="E65" t="str">
            <v>-</v>
          </cell>
          <cell r="F65" t="str">
            <v>-</v>
          </cell>
          <cell r="G65" t="str">
            <v>S</v>
          </cell>
          <cell r="H65">
            <v>13</v>
          </cell>
          <cell r="I65" t="str">
            <v>G</v>
          </cell>
          <cell r="J65" t="str">
            <v>-</v>
          </cell>
          <cell r="L65">
            <v>66.73</v>
          </cell>
          <cell r="M65">
            <v>66.73</v>
          </cell>
          <cell r="N65">
            <v>66.73</v>
          </cell>
          <cell r="P65">
            <v>39</v>
          </cell>
          <cell r="S65">
            <v>27.730000000000004</v>
          </cell>
          <cell r="T65" t="str">
            <v>-</v>
          </cell>
          <cell r="U65" t="str">
            <v>-</v>
          </cell>
          <cell r="V65" t="str">
            <v>-</v>
          </cell>
          <cell r="W65" t="str">
            <v>-</v>
          </cell>
          <cell r="X65" t="str">
            <v>-</v>
          </cell>
          <cell r="AC65">
            <v>53</v>
          </cell>
          <cell r="AD65"/>
          <cell r="AE65"/>
          <cell r="AF65"/>
          <cell r="AG65"/>
          <cell r="AM65"/>
          <cell r="AN65"/>
          <cell r="AO65"/>
          <cell r="AP65"/>
          <cell r="AQ65" t="str">
            <v>-</v>
          </cell>
        </row>
        <row r="66">
          <cell r="A66">
            <v>2612315</v>
          </cell>
          <cell r="B66" t="str">
            <v>DESORELLE 30 COMP 3 X 21</v>
          </cell>
          <cell r="C66" t="str">
            <v>GEDEON RICHTER</v>
          </cell>
          <cell r="D66">
            <v>1</v>
          </cell>
          <cell r="E66" t="str">
            <v>-</v>
          </cell>
          <cell r="F66" t="str">
            <v>-</v>
          </cell>
          <cell r="G66" t="str">
            <v>S</v>
          </cell>
          <cell r="H66">
            <v>3</v>
          </cell>
          <cell r="I66" t="str">
            <v>G</v>
          </cell>
          <cell r="J66" t="str">
            <v>Cx</v>
          </cell>
          <cell r="L66">
            <v>9.11</v>
          </cell>
          <cell r="M66">
            <v>9.11</v>
          </cell>
          <cell r="N66">
            <v>4.8899999999999997</v>
          </cell>
          <cell r="P66">
            <v>9</v>
          </cell>
          <cell r="S66">
            <v>0</v>
          </cell>
          <cell r="T66">
            <v>794214</v>
          </cell>
          <cell r="U66" t="str">
            <v xml:space="preserve">DESORELLE 30 COMP </v>
          </cell>
          <cell r="V66" t="str">
            <v>GEDEON RICHTER</v>
          </cell>
          <cell r="W66" t="str">
            <v>21 tabl</v>
          </cell>
          <cell r="X66">
            <v>1</v>
          </cell>
          <cell r="AC66">
            <v>16.16</v>
          </cell>
          <cell r="AD66">
            <v>1.6037999999999999</v>
          </cell>
          <cell r="AE66"/>
          <cell r="AF66">
            <v>1.6037999999999999</v>
          </cell>
          <cell r="AG66"/>
          <cell r="AM66">
            <v>1.6037999999999999</v>
          </cell>
          <cell r="AN66"/>
          <cell r="AO66">
            <v>0</v>
          </cell>
          <cell r="AP66"/>
          <cell r="AQ66" t="str">
            <v>-</v>
          </cell>
        </row>
        <row r="67">
          <cell r="A67">
            <v>2612281</v>
          </cell>
          <cell r="B67" t="str">
            <v>DESORELLE 30 COMP 6 X 21</v>
          </cell>
          <cell r="C67" t="str">
            <v>GEDEON RICHTER</v>
          </cell>
          <cell r="D67">
            <v>1</v>
          </cell>
          <cell r="E67" t="str">
            <v>-</v>
          </cell>
          <cell r="F67" t="str">
            <v>-</v>
          </cell>
          <cell r="G67" t="str">
            <v>S</v>
          </cell>
          <cell r="H67">
            <v>6</v>
          </cell>
          <cell r="I67" t="str">
            <v>G</v>
          </cell>
          <cell r="J67" t="str">
            <v>Cx</v>
          </cell>
          <cell r="L67">
            <v>14.28</v>
          </cell>
          <cell r="M67">
            <v>14.28</v>
          </cell>
          <cell r="N67">
            <v>10.550678</v>
          </cell>
          <cell r="P67">
            <v>18</v>
          </cell>
          <cell r="S67">
            <v>0</v>
          </cell>
          <cell r="T67" t="str">
            <v>-</v>
          </cell>
          <cell r="U67" t="str">
            <v>-</v>
          </cell>
          <cell r="V67" t="str">
            <v>-</v>
          </cell>
          <cell r="W67" t="str">
            <v>-</v>
          </cell>
          <cell r="X67" t="str">
            <v>-</v>
          </cell>
          <cell r="AC67">
            <v>16.16</v>
          </cell>
          <cell r="AD67"/>
          <cell r="AE67"/>
          <cell r="AF67"/>
          <cell r="AG67"/>
          <cell r="AM67"/>
          <cell r="AN67"/>
          <cell r="AO67"/>
          <cell r="AP67"/>
          <cell r="AQ67" t="str">
            <v>-</v>
          </cell>
        </row>
        <row r="68">
          <cell r="A68">
            <v>2612265</v>
          </cell>
          <cell r="B68" t="str">
            <v>DESORELLE 30 COMP 13 X 21</v>
          </cell>
          <cell r="C68" t="str">
            <v>GEDEON RICHTER</v>
          </cell>
          <cell r="D68">
            <v>1</v>
          </cell>
          <cell r="E68" t="str">
            <v>-</v>
          </cell>
          <cell r="F68" t="str">
            <v>-</v>
          </cell>
          <cell r="G68" t="str">
            <v>S</v>
          </cell>
          <cell r="H68">
            <v>13</v>
          </cell>
          <cell r="I68" t="str">
            <v>G</v>
          </cell>
          <cell r="J68" t="str">
            <v>Cx</v>
          </cell>
          <cell r="L68">
            <v>25.11</v>
          </cell>
          <cell r="M68">
            <v>25.11</v>
          </cell>
          <cell r="N68">
            <v>21.897600000000001</v>
          </cell>
          <cell r="P68">
            <v>39</v>
          </cell>
          <cell r="S68">
            <v>0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-</v>
          </cell>
          <cell r="X68" t="str">
            <v>-</v>
          </cell>
          <cell r="AC68">
            <v>16.16</v>
          </cell>
          <cell r="AD68"/>
          <cell r="AE68"/>
          <cell r="AF68"/>
          <cell r="AG68"/>
          <cell r="AM68"/>
          <cell r="AN68"/>
          <cell r="AO68"/>
          <cell r="AP68"/>
          <cell r="AQ68" t="str">
            <v>-</v>
          </cell>
        </row>
        <row r="69">
          <cell r="A69">
            <v>3162617</v>
          </cell>
          <cell r="B69" t="str">
            <v>DIENOBEL 2 MG/0,03 MG 3 X 21 TABL</v>
          </cell>
          <cell r="C69" t="str">
            <v>EFFIK BENELUX</v>
          </cell>
          <cell r="D69" t="str">
            <v>-</v>
          </cell>
          <cell r="E69" t="str">
            <v>-</v>
          </cell>
          <cell r="F69" t="str">
            <v>-</v>
          </cell>
          <cell r="G69" t="str">
            <v>S</v>
          </cell>
          <cell r="H69">
            <v>3</v>
          </cell>
          <cell r="I69" t="str">
            <v>G</v>
          </cell>
          <cell r="J69" t="str">
            <v>-</v>
          </cell>
          <cell r="L69">
            <v>16.670000000000002</v>
          </cell>
          <cell r="M69">
            <v>16.670000000000002</v>
          </cell>
          <cell r="N69">
            <v>16.670000000000002</v>
          </cell>
          <cell r="P69">
            <v>9</v>
          </cell>
          <cell r="S69">
            <v>7.6700000000000017</v>
          </cell>
          <cell r="T69">
            <v>7709678</v>
          </cell>
          <cell r="U69" t="str">
            <v>DIENOBEL TABL 2 mg/0,03 mg</v>
          </cell>
          <cell r="V69" t="str">
            <v>EFFIK BENELUX</v>
          </cell>
          <cell r="W69" t="str">
            <v>21 tabl</v>
          </cell>
          <cell r="X69">
            <v>1</v>
          </cell>
          <cell r="AC69">
            <v>37.75</v>
          </cell>
          <cell r="AD69">
            <v>3.6254</v>
          </cell>
          <cell r="AE69"/>
          <cell r="AF69">
            <v>3.6254</v>
          </cell>
          <cell r="AG69"/>
          <cell r="AM69">
            <v>3</v>
          </cell>
          <cell r="AN69"/>
          <cell r="AO69">
            <v>0.62539999999999996</v>
          </cell>
          <cell r="AP69"/>
          <cell r="AQ69" t="str">
            <v>-</v>
          </cell>
        </row>
        <row r="70">
          <cell r="A70">
            <v>3162625</v>
          </cell>
          <cell r="B70" t="str">
            <v>DIENOBEL 2 MG/0,03 MG 6 X 21 TABL</v>
          </cell>
          <cell r="C70" t="str">
            <v>EFFIK BENELUX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S</v>
          </cell>
          <cell r="H70">
            <v>6</v>
          </cell>
          <cell r="I70" t="str">
            <v>G</v>
          </cell>
          <cell r="J70" t="str">
            <v>-</v>
          </cell>
          <cell r="L70">
            <v>28.27</v>
          </cell>
          <cell r="M70">
            <v>28.27</v>
          </cell>
          <cell r="N70">
            <v>28.27</v>
          </cell>
          <cell r="P70">
            <v>18</v>
          </cell>
          <cell r="S70">
            <v>10.27</v>
          </cell>
          <cell r="T70" t="str">
            <v>-</v>
          </cell>
          <cell r="U70" t="str">
            <v>-</v>
          </cell>
          <cell r="V70" t="str">
            <v>-</v>
          </cell>
          <cell r="W70" t="str">
            <v>-</v>
          </cell>
          <cell r="X70" t="str">
            <v>-</v>
          </cell>
          <cell r="AC70">
            <v>37.75</v>
          </cell>
          <cell r="AD70"/>
          <cell r="AE70"/>
          <cell r="AF70"/>
          <cell r="AG70"/>
          <cell r="AM70"/>
          <cell r="AN70"/>
          <cell r="AO70"/>
          <cell r="AP70"/>
          <cell r="AQ70" t="str">
            <v>-</v>
          </cell>
        </row>
        <row r="71">
          <cell r="A71">
            <v>3296613</v>
          </cell>
          <cell r="B71" t="str">
            <v>DIENOBEL 2 MG/0,03 MG 13 X 21 TABL</v>
          </cell>
          <cell r="C71" t="str">
            <v>EFFIK BENELUX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S</v>
          </cell>
          <cell r="H71">
            <v>13</v>
          </cell>
          <cell r="I71" t="str">
            <v>G</v>
          </cell>
          <cell r="J71" t="str">
            <v>-</v>
          </cell>
          <cell r="L71">
            <v>50.21</v>
          </cell>
          <cell r="M71">
            <v>50.21</v>
          </cell>
          <cell r="N71">
            <v>50.21</v>
          </cell>
          <cell r="P71">
            <v>39</v>
          </cell>
          <cell r="S71">
            <v>11.21</v>
          </cell>
          <cell r="T71" t="str">
            <v>-</v>
          </cell>
          <cell r="U71" t="str">
            <v>-</v>
          </cell>
          <cell r="W71" t="str">
            <v>-</v>
          </cell>
          <cell r="X71" t="str">
            <v>-</v>
          </cell>
          <cell r="AC71">
            <v>37.75</v>
          </cell>
          <cell r="AD71"/>
          <cell r="AE71"/>
          <cell r="AF71"/>
          <cell r="AG71"/>
          <cell r="AM71"/>
          <cell r="AN71"/>
          <cell r="AO71"/>
          <cell r="AP71"/>
          <cell r="AQ71" t="str">
            <v>-</v>
          </cell>
        </row>
        <row r="72">
          <cell r="A72">
            <v>2994630</v>
          </cell>
          <cell r="B72" t="str">
            <v>DORINTHERAMEX TABL 3 X 21</v>
          </cell>
          <cell r="C72" t="str">
            <v>THERAMEX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S</v>
          </cell>
          <cell r="H72">
            <v>3</v>
          </cell>
          <cell r="I72" t="str">
            <v>G</v>
          </cell>
          <cell r="J72" t="str">
            <v>-</v>
          </cell>
          <cell r="L72">
            <v>22.21</v>
          </cell>
          <cell r="M72">
            <v>22.21</v>
          </cell>
          <cell r="N72">
            <v>22.21</v>
          </cell>
          <cell r="P72">
            <v>9</v>
          </cell>
          <cell r="S72">
            <v>13.21</v>
          </cell>
          <cell r="T72" t="str">
            <v>7704570</v>
          </cell>
          <cell r="U72" t="str">
            <v xml:space="preserve">DORINTHERAMEX TABL </v>
          </cell>
          <cell r="V72" t="str">
            <v>THERAMEX</v>
          </cell>
          <cell r="W72" t="str">
            <v>21 tabl</v>
          </cell>
          <cell r="X72">
            <v>1</v>
          </cell>
          <cell r="AC72">
            <v>55</v>
          </cell>
          <cell r="AD72">
            <v>5.0315000000000003</v>
          </cell>
          <cell r="AE72"/>
          <cell r="AF72">
            <v>5.0315000000000003</v>
          </cell>
          <cell r="AG72"/>
          <cell r="AM72">
            <v>3</v>
          </cell>
          <cell r="AN72"/>
          <cell r="AO72">
            <v>2.0315000000000003</v>
          </cell>
          <cell r="AP72"/>
          <cell r="AQ72" t="str">
            <v>-</v>
          </cell>
        </row>
        <row r="73">
          <cell r="A73">
            <v>2994648</v>
          </cell>
          <cell r="B73" t="str">
            <v>DORINTHERAMEX TABL 13 X 21</v>
          </cell>
          <cell r="C73" t="str">
            <v>THERAMEX</v>
          </cell>
          <cell r="D73" t="str">
            <v>-</v>
          </cell>
          <cell r="E73" t="str">
            <v>-</v>
          </cell>
          <cell r="F73" t="str">
            <v>-</v>
          </cell>
          <cell r="G73" t="str">
            <v>S</v>
          </cell>
          <cell r="H73">
            <v>13</v>
          </cell>
          <cell r="I73" t="str">
            <v>G</v>
          </cell>
          <cell r="J73" t="str">
            <v>-</v>
          </cell>
          <cell r="L73">
            <v>68.5</v>
          </cell>
          <cell r="M73">
            <v>68.5</v>
          </cell>
          <cell r="N73">
            <v>68.5</v>
          </cell>
          <cell r="P73">
            <v>39</v>
          </cell>
          <cell r="S73">
            <v>29.5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X73" t="str">
            <v>-</v>
          </cell>
          <cell r="AC73">
            <v>55</v>
          </cell>
          <cell r="AD73"/>
          <cell r="AE73"/>
          <cell r="AF73"/>
          <cell r="AG73"/>
          <cell r="AM73"/>
          <cell r="AN73"/>
          <cell r="AO73"/>
          <cell r="AP73"/>
          <cell r="AQ73" t="str">
            <v>-</v>
          </cell>
        </row>
        <row r="74">
          <cell r="A74">
            <v>2995603</v>
          </cell>
          <cell r="B74" t="str">
            <v>DORINELLETHERAMEX TABL 3 X 21</v>
          </cell>
          <cell r="C74" t="str">
            <v>THERAMEX</v>
          </cell>
          <cell r="D74" t="str">
            <v>-</v>
          </cell>
          <cell r="E74" t="str">
            <v>-</v>
          </cell>
          <cell r="F74" t="str">
            <v>-</v>
          </cell>
          <cell r="G74" t="str">
            <v>S</v>
          </cell>
          <cell r="H74">
            <v>3</v>
          </cell>
          <cell r="I74" t="str">
            <v>G</v>
          </cell>
          <cell r="J74" t="str">
            <v>-</v>
          </cell>
          <cell r="L74">
            <v>22.21</v>
          </cell>
          <cell r="M74">
            <v>22.21</v>
          </cell>
          <cell r="N74">
            <v>22.21</v>
          </cell>
          <cell r="P74">
            <v>9</v>
          </cell>
          <cell r="S74">
            <v>13.21</v>
          </cell>
          <cell r="T74" t="str">
            <v>7704596</v>
          </cell>
          <cell r="U74" t="str">
            <v xml:space="preserve">DORINELLETHERAMEX TABL </v>
          </cell>
          <cell r="V74" t="str">
            <v>THERAMEX</v>
          </cell>
          <cell r="W74" t="str">
            <v>21 tabl</v>
          </cell>
          <cell r="X74">
            <v>1</v>
          </cell>
          <cell r="AC74">
            <v>55</v>
          </cell>
          <cell r="AD74">
            <v>5.0315000000000003</v>
          </cell>
          <cell r="AE74"/>
          <cell r="AF74">
            <v>5.0315000000000003</v>
          </cell>
          <cell r="AG74"/>
          <cell r="AM74">
            <v>3</v>
          </cell>
          <cell r="AN74"/>
          <cell r="AO74">
            <v>2.0315000000000003</v>
          </cell>
          <cell r="AP74"/>
          <cell r="AQ74" t="str">
            <v>-</v>
          </cell>
        </row>
        <row r="75">
          <cell r="A75">
            <v>2995611</v>
          </cell>
          <cell r="B75" t="str">
            <v>DORINELLETHERAMEX TABL 13 X 21</v>
          </cell>
          <cell r="C75" t="str">
            <v>THERAMEX</v>
          </cell>
          <cell r="D75" t="str">
            <v>-</v>
          </cell>
          <cell r="E75" t="str">
            <v>-</v>
          </cell>
          <cell r="F75" t="str">
            <v>-</v>
          </cell>
          <cell r="G75" t="str">
            <v>S</v>
          </cell>
          <cell r="H75">
            <v>13</v>
          </cell>
          <cell r="I75" t="str">
            <v>G</v>
          </cell>
          <cell r="J75" t="str">
            <v>-</v>
          </cell>
          <cell r="L75">
            <v>68.5</v>
          </cell>
          <cell r="M75">
            <v>68.5</v>
          </cell>
          <cell r="N75">
            <v>68.5</v>
          </cell>
          <cell r="P75">
            <v>39</v>
          </cell>
          <cell r="S75">
            <v>29.5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X75" t="str">
            <v>-</v>
          </cell>
          <cell r="AC75">
            <v>55</v>
          </cell>
          <cell r="AD75"/>
          <cell r="AE75"/>
          <cell r="AF75"/>
          <cell r="AG75"/>
          <cell r="AM75"/>
          <cell r="AN75"/>
          <cell r="AO75"/>
          <cell r="AP75"/>
          <cell r="AQ75" t="str">
            <v>-</v>
          </cell>
        </row>
        <row r="76">
          <cell r="A76">
            <v>3562287</v>
          </cell>
          <cell r="B76" t="str">
            <v>DROSANA 20 3 X 21</v>
          </cell>
          <cell r="C76" t="str">
            <v>GEDEON RICHTER</v>
          </cell>
          <cell r="D76" t="str">
            <v>-</v>
          </cell>
          <cell r="E76" t="str">
            <v>-</v>
          </cell>
          <cell r="F76" t="str">
            <v>-</v>
          </cell>
          <cell r="G76" t="str">
            <v>S</v>
          </cell>
          <cell r="H76">
            <v>3</v>
          </cell>
          <cell r="I76" t="str">
            <v>G</v>
          </cell>
          <cell r="J76" t="str">
            <v>-</v>
          </cell>
          <cell r="L76">
            <v>26.16</v>
          </cell>
          <cell r="M76">
            <v>26.16</v>
          </cell>
          <cell r="N76">
            <v>26.16</v>
          </cell>
          <cell r="P76">
            <v>9</v>
          </cell>
          <cell r="S76">
            <v>17.16</v>
          </cell>
          <cell r="T76" t="str">
            <v>7709934</v>
          </cell>
          <cell r="U76" t="str">
            <v>DROSANA 20</v>
          </cell>
          <cell r="V76" t="str">
            <v>GEDEON RICHTER</v>
          </cell>
          <cell r="W76" t="str">
            <v>21 tabl</v>
          </cell>
          <cell r="X76">
            <v>1</v>
          </cell>
          <cell r="AC76">
            <v>62.46</v>
          </cell>
          <cell r="AD76">
            <v>5.64</v>
          </cell>
          <cell r="AE76"/>
          <cell r="AF76">
            <v>5.64</v>
          </cell>
          <cell r="AG76"/>
          <cell r="AM76">
            <v>3</v>
          </cell>
          <cell r="AN76"/>
          <cell r="AO76">
            <v>2.6399999999999997</v>
          </cell>
          <cell r="AP76"/>
          <cell r="AQ76" t="str">
            <v>-</v>
          </cell>
        </row>
        <row r="77">
          <cell r="A77">
            <v>3562279</v>
          </cell>
          <cell r="B77" t="str">
            <v>DROSANA 20 6 X 21</v>
          </cell>
          <cell r="C77" t="str">
            <v>GEDEON RICHTER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S</v>
          </cell>
          <cell r="H77">
            <v>6</v>
          </cell>
          <cell r="I77" t="str">
            <v>G</v>
          </cell>
          <cell r="J77" t="str">
            <v>-</v>
          </cell>
          <cell r="L77">
            <v>41.86</v>
          </cell>
          <cell r="M77">
            <v>41.86</v>
          </cell>
          <cell r="N77">
            <v>41.86</v>
          </cell>
          <cell r="P77">
            <v>18</v>
          </cell>
          <cell r="S77">
            <v>23.86</v>
          </cell>
          <cell r="T77" t="str">
            <v>-</v>
          </cell>
          <cell r="U77" t="str">
            <v>-</v>
          </cell>
          <cell r="V77" t="str">
            <v>-</v>
          </cell>
          <cell r="W77" t="str">
            <v>-</v>
          </cell>
          <cell r="X77" t="str">
            <v>-</v>
          </cell>
          <cell r="AC77">
            <v>62.46</v>
          </cell>
          <cell r="AD77"/>
          <cell r="AE77"/>
          <cell r="AF77"/>
          <cell r="AG77"/>
          <cell r="AM77"/>
          <cell r="AN77"/>
          <cell r="AO77"/>
          <cell r="AP77"/>
          <cell r="AQ77" t="str">
            <v>-</v>
          </cell>
        </row>
        <row r="78">
          <cell r="A78">
            <v>3562295</v>
          </cell>
          <cell r="B78" t="str">
            <v>DROSANA 20 13 X 21</v>
          </cell>
          <cell r="C78" t="str">
            <v>GEDEON RICHTER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S</v>
          </cell>
          <cell r="H78">
            <v>13</v>
          </cell>
          <cell r="I78" t="str">
            <v>G</v>
          </cell>
          <cell r="J78" t="str">
            <v>-</v>
          </cell>
          <cell r="L78">
            <v>76.400000000000006</v>
          </cell>
          <cell r="M78">
            <v>76.400000000000006</v>
          </cell>
          <cell r="N78">
            <v>76.400000000000006</v>
          </cell>
          <cell r="P78">
            <v>39</v>
          </cell>
          <cell r="S78">
            <v>37.400000000000006</v>
          </cell>
          <cell r="T78" t="str">
            <v>-</v>
          </cell>
          <cell r="U78" t="str">
            <v>-</v>
          </cell>
          <cell r="V78" t="str">
            <v>-</v>
          </cell>
          <cell r="W78" t="str">
            <v>-</v>
          </cell>
          <cell r="X78" t="str">
            <v>-</v>
          </cell>
          <cell r="AC78">
            <v>62.46</v>
          </cell>
          <cell r="AD78"/>
          <cell r="AE78"/>
          <cell r="AF78"/>
          <cell r="AG78"/>
          <cell r="AM78"/>
          <cell r="AN78"/>
          <cell r="AO78"/>
          <cell r="AP78"/>
          <cell r="AQ78" t="str">
            <v>-</v>
          </cell>
        </row>
        <row r="79">
          <cell r="A79">
            <v>3562303</v>
          </cell>
          <cell r="B79" t="str">
            <v>DROSANA 30 3 X 21</v>
          </cell>
          <cell r="C79" t="str">
            <v>GEDEON RICHTER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S</v>
          </cell>
          <cell r="H79">
            <v>3</v>
          </cell>
          <cell r="I79" t="str">
            <v>G</v>
          </cell>
          <cell r="J79" t="str">
            <v>-</v>
          </cell>
          <cell r="L79">
            <v>27.37</v>
          </cell>
          <cell r="M79">
            <v>27.37</v>
          </cell>
          <cell r="N79">
            <v>27.37</v>
          </cell>
          <cell r="P79">
            <v>9</v>
          </cell>
          <cell r="S79">
            <v>18.37</v>
          </cell>
          <cell r="T79" t="str">
            <v>7709942</v>
          </cell>
          <cell r="U79" t="str">
            <v>DROSANA 30</v>
          </cell>
          <cell r="V79" t="str">
            <v>GEDEON RICHTER</v>
          </cell>
          <cell r="W79" t="str">
            <v>21 tabl</v>
          </cell>
          <cell r="X79">
            <v>1</v>
          </cell>
          <cell r="AC79">
            <v>67.75</v>
          </cell>
          <cell r="AD79">
            <v>6.0715000000000003</v>
          </cell>
          <cell r="AE79"/>
          <cell r="AF79">
            <v>6.0715000000000003</v>
          </cell>
          <cell r="AG79"/>
          <cell r="AM79">
            <v>3</v>
          </cell>
          <cell r="AN79"/>
          <cell r="AO79">
            <v>3.0715000000000003</v>
          </cell>
          <cell r="AP79"/>
          <cell r="AQ79" t="str">
            <v>-</v>
          </cell>
        </row>
        <row r="80">
          <cell r="A80">
            <v>3562311</v>
          </cell>
          <cell r="B80" t="str">
            <v>DROSANA 30 6 X 21</v>
          </cell>
          <cell r="C80" t="str">
            <v>GEDEON RICHTER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S</v>
          </cell>
          <cell r="H80">
            <v>6</v>
          </cell>
          <cell r="I80" t="str">
            <v>G</v>
          </cell>
          <cell r="J80" t="str">
            <v>-</v>
          </cell>
          <cell r="L80">
            <v>43.8</v>
          </cell>
          <cell r="M80">
            <v>43.8</v>
          </cell>
          <cell r="N80">
            <v>43.8</v>
          </cell>
          <cell r="P80">
            <v>18</v>
          </cell>
          <cell r="S80">
            <v>25.799999999999997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-</v>
          </cell>
          <cell r="X80" t="str">
            <v>-</v>
          </cell>
          <cell r="AC80">
            <v>67.75</v>
          </cell>
          <cell r="AD80"/>
          <cell r="AE80"/>
          <cell r="AF80"/>
          <cell r="AG80"/>
          <cell r="AM80"/>
          <cell r="AN80"/>
          <cell r="AO80"/>
          <cell r="AP80"/>
          <cell r="AQ80" t="str">
            <v>-</v>
          </cell>
        </row>
        <row r="81">
          <cell r="A81">
            <v>3562329</v>
          </cell>
          <cell r="B81" t="str">
            <v>DROSANA 30 13 X 21</v>
          </cell>
          <cell r="C81" t="str">
            <v>GEDEON RICHTER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S</v>
          </cell>
          <cell r="H81">
            <v>13</v>
          </cell>
          <cell r="I81" t="str">
            <v>G</v>
          </cell>
          <cell r="J81" t="str">
            <v>-</v>
          </cell>
          <cell r="L81">
            <v>82.01</v>
          </cell>
          <cell r="M81">
            <v>82.01</v>
          </cell>
          <cell r="N81">
            <v>82.01</v>
          </cell>
          <cell r="P81">
            <v>39</v>
          </cell>
          <cell r="S81">
            <v>43.010000000000005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AC81">
            <v>67.75</v>
          </cell>
          <cell r="AD81"/>
          <cell r="AE81"/>
          <cell r="AF81"/>
          <cell r="AG81"/>
          <cell r="AM81"/>
          <cell r="AN81"/>
          <cell r="AO81"/>
          <cell r="AP81"/>
          <cell r="AQ81" t="str">
            <v>-</v>
          </cell>
        </row>
        <row r="82">
          <cell r="A82">
            <v>2995744</v>
          </cell>
          <cell r="B82" t="str">
            <v>DROSEFFIK 0,02 mg/3 mg TABL 3 X 28</v>
          </cell>
          <cell r="C82" t="str">
            <v>EFFIK BENELUX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S</v>
          </cell>
          <cell r="H82">
            <v>3</v>
          </cell>
          <cell r="I82" t="str">
            <v>G</v>
          </cell>
          <cell r="J82" t="str">
            <v>-</v>
          </cell>
          <cell r="L82">
            <v>26.07</v>
          </cell>
          <cell r="M82">
            <v>26.07</v>
          </cell>
          <cell r="N82">
            <v>26.07</v>
          </cell>
          <cell r="P82">
            <v>9</v>
          </cell>
          <cell r="S82">
            <v>17.07</v>
          </cell>
          <cell r="T82" t="str">
            <v>7704604</v>
          </cell>
          <cell r="U82" t="str">
            <v xml:space="preserve">DROSEFFIK 0,02 mg/3 mg TABL </v>
          </cell>
          <cell r="V82" t="str">
            <v>EFFIK BENELUX</v>
          </cell>
          <cell r="W82" t="str">
            <v>28 tabl</v>
          </cell>
          <cell r="X82">
            <v>1</v>
          </cell>
          <cell r="AC82">
            <v>69.13</v>
          </cell>
          <cell r="AD82">
            <v>6.1837999999999997</v>
          </cell>
          <cell r="AE82"/>
          <cell r="AF82">
            <v>6.1837999999999997</v>
          </cell>
          <cell r="AG82"/>
          <cell r="AM82">
            <v>3</v>
          </cell>
          <cell r="AN82"/>
          <cell r="AO82">
            <v>3.1837999999999997</v>
          </cell>
          <cell r="AP82"/>
          <cell r="AQ82" t="str">
            <v>-</v>
          </cell>
        </row>
        <row r="83">
          <cell r="A83">
            <v>2995751</v>
          </cell>
          <cell r="B83" t="str">
            <v>DROSEFFIK 0,02 mg/3 mg TABL 6 X 28</v>
          </cell>
          <cell r="C83" t="str">
            <v>EFFIK BENELUX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S</v>
          </cell>
          <cell r="H83">
            <v>6</v>
          </cell>
          <cell r="I83" t="str">
            <v>G</v>
          </cell>
          <cell r="J83" t="str">
            <v>-</v>
          </cell>
          <cell r="L83">
            <v>43.04</v>
          </cell>
          <cell r="M83">
            <v>43.04</v>
          </cell>
          <cell r="N83">
            <v>43.04</v>
          </cell>
          <cell r="P83">
            <v>18</v>
          </cell>
          <cell r="S83">
            <v>25.04</v>
          </cell>
          <cell r="T83" t="str">
            <v>-</v>
          </cell>
          <cell r="U83" t="str">
            <v>-</v>
          </cell>
          <cell r="V83" t="str">
            <v>-</v>
          </cell>
          <cell r="W83" t="str">
            <v>-</v>
          </cell>
          <cell r="X83" t="str">
            <v>-</v>
          </cell>
          <cell r="AC83">
            <v>69.13</v>
          </cell>
          <cell r="AD83"/>
          <cell r="AE83"/>
          <cell r="AF83"/>
          <cell r="AG83"/>
          <cell r="AM83"/>
          <cell r="AN83"/>
          <cell r="AO83"/>
          <cell r="AP83"/>
          <cell r="AQ83" t="str">
            <v>-</v>
          </cell>
        </row>
        <row r="84">
          <cell r="A84">
            <v>2995769</v>
          </cell>
          <cell r="B84" t="str">
            <v>DROSEFFIK 0,02 mg/3 mg TABL 13 X 28</v>
          </cell>
          <cell r="C84" t="str">
            <v>EFFIK BENELUX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S</v>
          </cell>
          <cell r="H84">
            <v>13</v>
          </cell>
          <cell r="I84" t="str">
            <v>G</v>
          </cell>
          <cell r="J84" t="str">
            <v>-</v>
          </cell>
          <cell r="L84">
            <v>83.48</v>
          </cell>
          <cell r="M84">
            <v>83.48</v>
          </cell>
          <cell r="N84">
            <v>83.48</v>
          </cell>
          <cell r="P84">
            <v>39</v>
          </cell>
          <cell r="S84">
            <v>44.480000000000004</v>
          </cell>
          <cell r="T84" t="str">
            <v>-</v>
          </cell>
          <cell r="U84" t="str">
            <v>-</v>
          </cell>
          <cell r="V84" t="str">
            <v>-</v>
          </cell>
          <cell r="W84" t="str">
            <v>-</v>
          </cell>
          <cell r="X84" t="str">
            <v>-</v>
          </cell>
          <cell r="AC84">
            <v>69.13</v>
          </cell>
          <cell r="AD84"/>
          <cell r="AE84"/>
          <cell r="AF84"/>
          <cell r="AG84"/>
          <cell r="AM84"/>
          <cell r="AN84"/>
          <cell r="AO84"/>
          <cell r="AP84"/>
          <cell r="AQ84" t="str">
            <v>-</v>
          </cell>
        </row>
        <row r="85">
          <cell r="A85">
            <v>2912020</v>
          </cell>
          <cell r="B85" t="str">
            <v>DROSPIBEL 0,02 mg/3 mg TABL 3 X 21</v>
          </cell>
          <cell r="C85" t="str">
            <v>EFFIK BENELUX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S</v>
          </cell>
          <cell r="H85">
            <v>3</v>
          </cell>
          <cell r="I85" t="str">
            <v>G</v>
          </cell>
          <cell r="J85" t="str">
            <v>-</v>
          </cell>
          <cell r="L85">
            <v>24.65</v>
          </cell>
          <cell r="M85">
            <v>24.65</v>
          </cell>
          <cell r="N85">
            <v>24.65</v>
          </cell>
          <cell r="P85">
            <v>9</v>
          </cell>
          <cell r="S85">
            <v>15.649999999999999</v>
          </cell>
          <cell r="T85" t="str">
            <v>7704612</v>
          </cell>
          <cell r="U85" t="str">
            <v xml:space="preserve">DROSPIBEL 0,02 mg/3 mg TABL </v>
          </cell>
          <cell r="V85" t="str">
            <v>EFFIK BENELUX</v>
          </cell>
          <cell r="W85" t="str">
            <v>21 tabl</v>
          </cell>
          <cell r="X85">
            <v>1</v>
          </cell>
          <cell r="AC85">
            <v>63.17</v>
          </cell>
          <cell r="AD85">
            <v>5.6977000000000002</v>
          </cell>
          <cell r="AE85"/>
          <cell r="AF85">
            <v>5.6977000000000002</v>
          </cell>
          <cell r="AG85"/>
          <cell r="AM85">
            <v>3</v>
          </cell>
          <cell r="AN85"/>
          <cell r="AO85">
            <v>2.6977000000000002</v>
          </cell>
          <cell r="AP85"/>
          <cell r="AQ85" t="str">
            <v>-</v>
          </cell>
        </row>
        <row r="86">
          <cell r="A86">
            <v>2912038</v>
          </cell>
          <cell r="B86" t="str">
            <v>DROSPIBEL 0,02 mg/3 mg TABL 6 X 21</v>
          </cell>
          <cell r="C86" t="str">
            <v>EFFIK BENELUX</v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S</v>
          </cell>
          <cell r="H86">
            <v>6</v>
          </cell>
          <cell r="I86" t="str">
            <v>G</v>
          </cell>
          <cell r="J86" t="str">
            <v>-</v>
          </cell>
          <cell r="L86">
            <v>40.159999999999997</v>
          </cell>
          <cell r="M86">
            <v>40.159999999999997</v>
          </cell>
          <cell r="N86">
            <v>40.159999999999997</v>
          </cell>
          <cell r="P86">
            <v>18</v>
          </cell>
          <cell r="S86">
            <v>22.159999999999997</v>
          </cell>
          <cell r="T86" t="str">
            <v>-</v>
          </cell>
          <cell r="U86" t="str">
            <v>-</v>
          </cell>
          <cell r="V86" t="str">
            <v>-</v>
          </cell>
          <cell r="W86" t="str">
            <v>-</v>
          </cell>
          <cell r="X86" t="str">
            <v>-</v>
          </cell>
          <cell r="AC86">
            <v>63.17</v>
          </cell>
          <cell r="AD86"/>
          <cell r="AE86"/>
          <cell r="AF86"/>
          <cell r="AG86"/>
          <cell r="AM86"/>
          <cell r="AN86"/>
          <cell r="AO86"/>
          <cell r="AP86"/>
          <cell r="AQ86" t="str">
            <v>-</v>
          </cell>
        </row>
        <row r="87">
          <cell r="A87">
            <v>2912046</v>
          </cell>
          <cell r="B87" t="str">
            <v>DROSPIBEL 0,02 mg/3 mg TABL 13 X 21</v>
          </cell>
          <cell r="C87" t="str">
            <v>EFFIK BENELUX</v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S</v>
          </cell>
          <cell r="H87">
            <v>13</v>
          </cell>
          <cell r="I87" t="str">
            <v>G</v>
          </cell>
          <cell r="J87" t="str">
            <v>-</v>
          </cell>
          <cell r="L87">
            <v>77.16</v>
          </cell>
          <cell r="M87">
            <v>77.16</v>
          </cell>
          <cell r="N87">
            <v>77.16</v>
          </cell>
          <cell r="P87">
            <v>39</v>
          </cell>
          <cell r="S87">
            <v>38.159999999999997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-</v>
          </cell>
          <cell r="X87" t="str">
            <v>-</v>
          </cell>
          <cell r="AC87">
            <v>63.17</v>
          </cell>
          <cell r="AD87"/>
          <cell r="AE87"/>
          <cell r="AF87"/>
          <cell r="AG87"/>
          <cell r="AM87"/>
          <cell r="AN87"/>
          <cell r="AO87"/>
          <cell r="AP87"/>
          <cell r="AQ87" t="str">
            <v>-</v>
          </cell>
        </row>
        <row r="88">
          <cell r="A88">
            <v>2912061</v>
          </cell>
          <cell r="B88" t="str">
            <v>DROSPIBEL 0,03 mg/3 mg TABL 3 X 21</v>
          </cell>
          <cell r="C88" t="str">
            <v>EFFIK BENELUX</v>
          </cell>
          <cell r="D88" t="str">
            <v>-</v>
          </cell>
          <cell r="E88" t="str">
            <v>-</v>
          </cell>
          <cell r="F88" t="str">
            <v>-</v>
          </cell>
          <cell r="G88" t="str">
            <v>S</v>
          </cell>
          <cell r="H88">
            <v>3</v>
          </cell>
          <cell r="I88" t="str">
            <v>G</v>
          </cell>
          <cell r="J88" t="str">
            <v>-</v>
          </cell>
          <cell r="L88">
            <v>24.24</v>
          </cell>
          <cell r="M88">
            <v>24.24</v>
          </cell>
          <cell r="N88">
            <v>24.24</v>
          </cell>
          <cell r="P88">
            <v>9</v>
          </cell>
          <cell r="S88">
            <v>15.239999999999998</v>
          </cell>
          <cell r="T88" t="str">
            <v>7704620</v>
          </cell>
          <cell r="U88" t="str">
            <v xml:space="preserve">DROSPIBEL 0,03 mg/3 mg TABL </v>
          </cell>
          <cell r="V88" t="str">
            <v>EFFIK BENELUX</v>
          </cell>
          <cell r="W88" t="str">
            <v>21 tabl</v>
          </cell>
          <cell r="X88">
            <v>1</v>
          </cell>
          <cell r="AC88">
            <v>65.849999999999994</v>
          </cell>
          <cell r="AD88">
            <v>5.9161999999999999</v>
          </cell>
          <cell r="AE88"/>
          <cell r="AF88">
            <v>5.9161999999999999</v>
          </cell>
          <cell r="AG88"/>
          <cell r="AM88">
            <v>3</v>
          </cell>
          <cell r="AN88"/>
          <cell r="AO88">
            <v>2.9161999999999999</v>
          </cell>
          <cell r="AP88"/>
          <cell r="AQ88" t="str">
            <v>-</v>
          </cell>
        </row>
        <row r="89">
          <cell r="A89">
            <v>2912079</v>
          </cell>
          <cell r="B89" t="str">
            <v>DROSPIBEL 0,03 mg/3 mg TABL 6 X 21</v>
          </cell>
          <cell r="C89" t="str">
            <v>EFFIK BENELUX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S</v>
          </cell>
          <cell r="H89">
            <v>6</v>
          </cell>
          <cell r="I89" t="str">
            <v>G</v>
          </cell>
          <cell r="J89" t="str">
            <v>-</v>
          </cell>
          <cell r="L89">
            <v>40.08</v>
          </cell>
          <cell r="M89">
            <v>40.08</v>
          </cell>
          <cell r="N89">
            <v>40.08</v>
          </cell>
          <cell r="P89">
            <v>18</v>
          </cell>
          <cell r="S89">
            <v>22.08</v>
          </cell>
          <cell r="T89" t="str">
            <v>-</v>
          </cell>
          <cell r="U89" t="str">
            <v>-</v>
          </cell>
          <cell r="V89" t="str">
            <v>-</v>
          </cell>
          <cell r="W89" t="str">
            <v>-</v>
          </cell>
          <cell r="X89" t="str">
            <v>-</v>
          </cell>
          <cell r="AC89">
            <v>65.849999999999994</v>
          </cell>
          <cell r="AD89"/>
          <cell r="AE89"/>
          <cell r="AF89"/>
          <cell r="AG89"/>
          <cell r="AM89"/>
          <cell r="AN89"/>
          <cell r="AO89"/>
          <cell r="AP89"/>
          <cell r="AQ89" t="str">
            <v>-</v>
          </cell>
        </row>
        <row r="90">
          <cell r="A90">
            <v>2912087</v>
          </cell>
          <cell r="B90" t="str">
            <v>DROSPIBEL 0,03 mg/3 mg TABL 13 X 21</v>
          </cell>
          <cell r="C90" t="str">
            <v>EFFIK BENELUX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S</v>
          </cell>
          <cell r="H90">
            <v>13</v>
          </cell>
          <cell r="I90" t="str">
            <v>G</v>
          </cell>
          <cell r="J90" t="str">
            <v>-</v>
          </cell>
          <cell r="L90">
            <v>80</v>
          </cell>
          <cell r="M90">
            <v>80</v>
          </cell>
          <cell r="N90">
            <v>80</v>
          </cell>
          <cell r="P90">
            <v>39</v>
          </cell>
          <cell r="S90">
            <v>41</v>
          </cell>
          <cell r="T90" t="str">
            <v>-</v>
          </cell>
          <cell r="U90" t="str">
            <v>-</v>
          </cell>
          <cell r="V90" t="str">
            <v>-</v>
          </cell>
          <cell r="W90" t="str">
            <v>-</v>
          </cell>
          <cell r="X90" t="str">
            <v>-</v>
          </cell>
          <cell r="AC90">
            <v>65.849999999999994</v>
          </cell>
          <cell r="AD90"/>
          <cell r="AE90"/>
          <cell r="AF90"/>
          <cell r="AG90"/>
          <cell r="AM90"/>
          <cell r="AN90"/>
          <cell r="AO90"/>
          <cell r="AP90"/>
          <cell r="AQ90" t="str">
            <v>-</v>
          </cell>
        </row>
        <row r="91">
          <cell r="A91">
            <v>2969061</v>
          </cell>
          <cell r="B91" t="str">
            <v>DROSPIBEL CONTINU 0,02 mg/3 mg TABL 3 X 28</v>
          </cell>
          <cell r="C91" t="str">
            <v>EFFIK BENELUX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S</v>
          </cell>
          <cell r="H91">
            <v>3</v>
          </cell>
          <cell r="I91" t="str">
            <v>G</v>
          </cell>
          <cell r="J91" t="str">
            <v>-</v>
          </cell>
          <cell r="L91">
            <v>24.76</v>
          </cell>
          <cell r="M91">
            <v>24.76</v>
          </cell>
          <cell r="N91">
            <v>24.76</v>
          </cell>
          <cell r="P91">
            <v>9</v>
          </cell>
          <cell r="S91">
            <v>15.760000000000002</v>
          </cell>
          <cell r="T91" t="str">
            <v>7704893</v>
          </cell>
          <cell r="U91" t="str">
            <v xml:space="preserve">DROSPIBEL CONTINU 0,02 mg/3 mg TABL </v>
          </cell>
          <cell r="V91" t="str">
            <v>EFFIK BENELUX</v>
          </cell>
          <cell r="W91" t="str">
            <v>28 tabl</v>
          </cell>
          <cell r="X91">
            <v>1</v>
          </cell>
          <cell r="AC91">
            <v>63.28</v>
          </cell>
          <cell r="AD91">
            <v>5.7069000000000001</v>
          </cell>
          <cell r="AE91"/>
          <cell r="AF91">
            <v>5.7069000000000001</v>
          </cell>
          <cell r="AG91"/>
          <cell r="AM91">
            <v>3</v>
          </cell>
          <cell r="AN91"/>
          <cell r="AO91">
            <v>2.7069000000000001</v>
          </cell>
          <cell r="AP91"/>
          <cell r="AQ91" t="str">
            <v>-</v>
          </cell>
        </row>
        <row r="92">
          <cell r="A92">
            <v>2969079</v>
          </cell>
          <cell r="B92" t="str">
            <v>DROSPIBEL CONTINU 0,02 mg/3 mg TABL 6 X 28</v>
          </cell>
          <cell r="C92" t="str">
            <v>EFFIK BENELUX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S</v>
          </cell>
          <cell r="H92">
            <v>6</v>
          </cell>
          <cell r="I92" t="str">
            <v>G</v>
          </cell>
          <cell r="J92" t="str">
            <v>-</v>
          </cell>
          <cell r="L92">
            <v>40.28</v>
          </cell>
          <cell r="M92">
            <v>40.28</v>
          </cell>
          <cell r="N92">
            <v>40.28</v>
          </cell>
          <cell r="P92">
            <v>18</v>
          </cell>
          <cell r="S92">
            <v>22.28</v>
          </cell>
          <cell r="T92" t="str">
            <v>-</v>
          </cell>
          <cell r="U92" t="str">
            <v>-</v>
          </cell>
          <cell r="V92" t="str">
            <v>-</v>
          </cell>
          <cell r="W92" t="str">
            <v>-</v>
          </cell>
          <cell r="X92" t="str">
            <v>-</v>
          </cell>
          <cell r="AC92">
            <v>63.28</v>
          </cell>
          <cell r="AD92"/>
          <cell r="AE92"/>
          <cell r="AF92"/>
          <cell r="AG92"/>
          <cell r="AM92"/>
          <cell r="AN92"/>
          <cell r="AO92"/>
          <cell r="AP92"/>
          <cell r="AQ92" t="str">
            <v>-</v>
          </cell>
        </row>
        <row r="93">
          <cell r="A93">
            <v>2969087</v>
          </cell>
          <cell r="B93" t="str">
            <v>DROSPIBEL CONTINU 0,02 mg/3 mg TABL 13 X 28</v>
          </cell>
          <cell r="C93" t="str">
            <v>EFFIK BENELUX</v>
          </cell>
          <cell r="D93" t="str">
            <v>-</v>
          </cell>
          <cell r="E93" t="str">
            <v>-</v>
          </cell>
          <cell r="F93" t="str">
            <v>-</v>
          </cell>
          <cell r="G93" t="str">
            <v>S</v>
          </cell>
          <cell r="H93">
            <v>13</v>
          </cell>
          <cell r="I93" t="str">
            <v>G</v>
          </cell>
          <cell r="J93" t="str">
            <v>-</v>
          </cell>
          <cell r="L93">
            <v>77.27</v>
          </cell>
          <cell r="M93">
            <v>77.27</v>
          </cell>
          <cell r="N93">
            <v>77.27</v>
          </cell>
          <cell r="P93">
            <v>39</v>
          </cell>
          <cell r="S93">
            <v>38.269999999999996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-</v>
          </cell>
          <cell r="X93" t="str">
            <v>-</v>
          </cell>
          <cell r="AC93">
            <v>63.28</v>
          </cell>
          <cell r="AD93"/>
          <cell r="AE93"/>
          <cell r="AF93"/>
          <cell r="AG93"/>
          <cell r="AM93"/>
          <cell r="AN93"/>
          <cell r="AO93"/>
          <cell r="AP93"/>
          <cell r="AQ93" t="str">
            <v>-</v>
          </cell>
        </row>
        <row r="94">
          <cell r="A94">
            <v>2969038</v>
          </cell>
          <cell r="B94" t="str">
            <v>DROSPIBEL CONTINU 0,03 mg/3 mg TABL 3 X 28</v>
          </cell>
          <cell r="C94" t="str">
            <v>EFFIK BENELUX</v>
          </cell>
          <cell r="D94" t="str">
            <v>-</v>
          </cell>
          <cell r="E94" t="str">
            <v>-</v>
          </cell>
          <cell r="F94" t="str">
            <v>-</v>
          </cell>
          <cell r="G94" t="str">
            <v>S</v>
          </cell>
          <cell r="H94">
            <v>3</v>
          </cell>
          <cell r="I94" t="str">
            <v>G</v>
          </cell>
          <cell r="J94" t="str">
            <v>-</v>
          </cell>
          <cell r="L94">
            <v>24.36</v>
          </cell>
          <cell r="M94">
            <v>24.36</v>
          </cell>
          <cell r="N94">
            <v>24.36</v>
          </cell>
          <cell r="P94">
            <v>9</v>
          </cell>
          <cell r="S94">
            <v>15.36</v>
          </cell>
          <cell r="T94" t="str">
            <v>7704521</v>
          </cell>
          <cell r="U94" t="str">
            <v>DROSPIBEL CONTINU 0,03 mg/3 mg TABL</v>
          </cell>
          <cell r="V94" t="str">
            <v>EFFIK BENELUX</v>
          </cell>
          <cell r="W94" t="str">
            <v>28 tabl</v>
          </cell>
          <cell r="X94">
            <v>1</v>
          </cell>
          <cell r="AC94">
            <v>65.959999999999994</v>
          </cell>
          <cell r="AD94">
            <v>5.9253999999999998</v>
          </cell>
          <cell r="AE94"/>
          <cell r="AF94">
            <v>5.9253999999999998</v>
          </cell>
          <cell r="AG94"/>
          <cell r="AM94">
            <v>3</v>
          </cell>
          <cell r="AN94"/>
          <cell r="AO94">
            <v>2.9253999999999998</v>
          </cell>
          <cell r="AP94"/>
          <cell r="AQ94" t="str">
            <v>-</v>
          </cell>
        </row>
        <row r="95">
          <cell r="A95">
            <v>2969046</v>
          </cell>
          <cell r="B95" t="str">
            <v>DROSPIBEL CONTINU 0,03 mg/3 mg TABL 6 X 28</v>
          </cell>
          <cell r="C95" t="str">
            <v>EFFIK BENELUX</v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S</v>
          </cell>
          <cell r="H95">
            <v>6</v>
          </cell>
          <cell r="I95" t="str">
            <v>G</v>
          </cell>
          <cell r="J95" t="str">
            <v>-</v>
          </cell>
          <cell r="L95">
            <v>40.200000000000003</v>
          </cell>
          <cell r="M95">
            <v>40.200000000000003</v>
          </cell>
          <cell r="N95">
            <v>40.200000000000003</v>
          </cell>
          <cell r="P95">
            <v>18</v>
          </cell>
          <cell r="S95">
            <v>22.200000000000003</v>
          </cell>
          <cell r="T95" t="str">
            <v>-</v>
          </cell>
          <cell r="U95" t="str">
            <v>-</v>
          </cell>
          <cell r="V95" t="str">
            <v>-</v>
          </cell>
          <cell r="W95" t="str">
            <v>-</v>
          </cell>
          <cell r="X95" t="str">
            <v>-</v>
          </cell>
          <cell r="AC95">
            <v>65.959999999999994</v>
          </cell>
          <cell r="AD95"/>
          <cell r="AE95"/>
          <cell r="AF95"/>
          <cell r="AG95"/>
          <cell r="AM95"/>
          <cell r="AN95"/>
          <cell r="AO95"/>
          <cell r="AP95"/>
          <cell r="AQ95" t="str">
            <v>-</v>
          </cell>
        </row>
        <row r="96">
          <cell r="A96">
            <v>2969053</v>
          </cell>
          <cell r="B96" t="str">
            <v>DROSPIBEL CONTINU 0,03 mg/3 mg TABL 13 X 28</v>
          </cell>
          <cell r="C96" t="str">
            <v>EFFIK BENELUX</v>
          </cell>
          <cell r="D96" t="str">
            <v>-</v>
          </cell>
          <cell r="E96" t="str">
            <v>-</v>
          </cell>
          <cell r="F96" t="str">
            <v>-</v>
          </cell>
          <cell r="G96" t="str">
            <v>S</v>
          </cell>
          <cell r="H96">
            <v>13</v>
          </cell>
          <cell r="I96" t="str">
            <v>G</v>
          </cell>
          <cell r="J96" t="str">
            <v>-</v>
          </cell>
          <cell r="L96">
            <v>80.11</v>
          </cell>
          <cell r="M96">
            <v>80.11</v>
          </cell>
          <cell r="N96">
            <v>80.11</v>
          </cell>
          <cell r="P96">
            <v>39</v>
          </cell>
          <cell r="S96">
            <v>41.11</v>
          </cell>
          <cell r="T96" t="str">
            <v>-</v>
          </cell>
          <cell r="U96" t="str">
            <v>-</v>
          </cell>
          <cell r="V96" t="str">
            <v>-</v>
          </cell>
          <cell r="W96" t="str">
            <v>-</v>
          </cell>
          <cell r="X96" t="str">
            <v>-</v>
          </cell>
          <cell r="AC96">
            <v>65.959999999999994</v>
          </cell>
          <cell r="AD96"/>
          <cell r="AE96"/>
          <cell r="AF96"/>
          <cell r="AG96"/>
          <cell r="AM96"/>
          <cell r="AN96"/>
          <cell r="AO96"/>
          <cell r="AP96"/>
          <cell r="AQ96" t="str">
            <v>-</v>
          </cell>
        </row>
        <row r="97">
          <cell r="A97">
            <v>2551968</v>
          </cell>
          <cell r="B97" t="str">
            <v>ELEONOR 0,1 mg/0,02 mg DRAG 3 X 21</v>
          </cell>
          <cell r="C97" t="str">
            <v>SANDOZ</v>
          </cell>
          <cell r="D97" t="str">
            <v>-</v>
          </cell>
          <cell r="E97" t="str">
            <v>-</v>
          </cell>
          <cell r="F97" t="str">
            <v>-</v>
          </cell>
          <cell r="G97" t="str">
            <v>S</v>
          </cell>
          <cell r="H97">
            <v>3</v>
          </cell>
          <cell r="I97" t="str">
            <v>-</v>
          </cell>
          <cell r="J97" t="str">
            <v>-</v>
          </cell>
          <cell r="L97">
            <v>13</v>
          </cell>
          <cell r="M97">
            <v>13</v>
          </cell>
          <cell r="N97">
            <v>13</v>
          </cell>
          <cell r="P97">
            <v>9</v>
          </cell>
          <cell r="S97">
            <v>4</v>
          </cell>
          <cell r="T97" t="str">
            <v>7704638</v>
          </cell>
          <cell r="U97" t="str">
            <v xml:space="preserve">ELEONOR 0,1 mg/0,02 mg DRAG </v>
          </cell>
          <cell r="V97" t="str">
            <v>SANDOZ</v>
          </cell>
          <cell r="W97" t="str">
            <v>21 tabl</v>
          </cell>
          <cell r="X97">
            <v>1</v>
          </cell>
          <cell r="AC97">
            <v>23.58</v>
          </cell>
          <cell r="AD97">
            <v>2.3408000000000002</v>
          </cell>
          <cell r="AE97"/>
          <cell r="AF97">
            <v>2.3408000000000002</v>
          </cell>
          <cell r="AG97"/>
          <cell r="AM97">
            <v>2.3408000000000002</v>
          </cell>
          <cell r="AN97"/>
          <cell r="AO97">
            <v>0</v>
          </cell>
          <cell r="AP97"/>
          <cell r="AQ97" t="str">
            <v>-</v>
          </cell>
        </row>
        <row r="98">
          <cell r="A98">
            <v>2551943</v>
          </cell>
          <cell r="B98" t="str">
            <v>ELEONOR 0,1 mg/0,02 mg DRAG 6 X 21</v>
          </cell>
          <cell r="C98" t="str">
            <v>SANDOZ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S</v>
          </cell>
          <cell r="H98">
            <v>6</v>
          </cell>
          <cell r="I98" t="str">
            <v>-</v>
          </cell>
          <cell r="J98" t="str">
            <v>-</v>
          </cell>
          <cell r="L98">
            <v>19.309999999999999</v>
          </cell>
          <cell r="M98">
            <v>19.309999999999999</v>
          </cell>
          <cell r="N98">
            <v>19.309999999999999</v>
          </cell>
          <cell r="P98">
            <v>18</v>
          </cell>
          <cell r="S98">
            <v>1.3099999999999987</v>
          </cell>
          <cell r="T98" t="str">
            <v>-</v>
          </cell>
          <cell r="U98" t="str">
            <v>-</v>
          </cell>
          <cell r="V98" t="str">
            <v>-</v>
          </cell>
          <cell r="W98" t="str">
            <v>-</v>
          </cell>
          <cell r="X98" t="str">
            <v>-</v>
          </cell>
          <cell r="AC98">
            <v>23.58</v>
          </cell>
          <cell r="AD98"/>
          <cell r="AE98"/>
          <cell r="AF98"/>
          <cell r="AG98"/>
          <cell r="AM98"/>
          <cell r="AN98"/>
          <cell r="AO98"/>
          <cell r="AP98"/>
          <cell r="AQ98" t="str">
            <v>-</v>
          </cell>
        </row>
        <row r="99">
          <cell r="A99">
            <v>2551950</v>
          </cell>
          <cell r="B99" t="str">
            <v>ELEONOR 0,1 mg/0,02 mg DRAG 13 X 21</v>
          </cell>
          <cell r="C99" t="str">
            <v>SANDOZ</v>
          </cell>
          <cell r="D99" t="str">
            <v>-</v>
          </cell>
          <cell r="E99" t="str">
            <v>-</v>
          </cell>
          <cell r="F99" t="str">
            <v>-</v>
          </cell>
          <cell r="G99" t="str">
            <v>S</v>
          </cell>
          <cell r="H99">
            <v>13</v>
          </cell>
          <cell r="I99" t="str">
            <v>-</v>
          </cell>
          <cell r="J99" t="str">
            <v>-</v>
          </cell>
          <cell r="L99">
            <v>35.19</v>
          </cell>
          <cell r="M99">
            <v>35.19</v>
          </cell>
          <cell r="N99">
            <v>35.19</v>
          </cell>
          <cell r="P99">
            <v>39</v>
          </cell>
          <cell r="S99">
            <v>0</v>
          </cell>
          <cell r="T99" t="str">
            <v>-</v>
          </cell>
          <cell r="U99" t="str">
            <v>-</v>
          </cell>
          <cell r="V99" t="str">
            <v>-</v>
          </cell>
          <cell r="W99" t="str">
            <v>-</v>
          </cell>
          <cell r="X99" t="str">
            <v>-</v>
          </cell>
          <cell r="AC99">
            <v>23.58</v>
          </cell>
          <cell r="AD99"/>
          <cell r="AE99"/>
          <cell r="AF99"/>
          <cell r="AG99"/>
          <cell r="AM99"/>
          <cell r="AN99"/>
          <cell r="AO99"/>
          <cell r="AP99"/>
          <cell r="AQ99" t="str">
            <v>-</v>
          </cell>
        </row>
        <row r="100">
          <cell r="A100">
            <v>2892818</v>
          </cell>
          <cell r="B100" t="str">
            <v>ELEONOR 0,15 mg/0,03 mg TABL 13 X 21</v>
          </cell>
          <cell r="C100" t="str">
            <v>SANDOZ</v>
          </cell>
          <cell r="D100" t="str">
            <v>1</v>
          </cell>
          <cell r="E100" t="str">
            <v>-</v>
          </cell>
          <cell r="F100" t="str">
            <v>-</v>
          </cell>
          <cell r="G100" t="str">
            <v>S</v>
          </cell>
          <cell r="H100">
            <v>13</v>
          </cell>
          <cell r="I100" t="str">
            <v>G</v>
          </cell>
          <cell r="J100" t="str">
            <v>Cx</v>
          </cell>
          <cell r="L100">
            <v>16.68</v>
          </cell>
          <cell r="M100">
            <v>16.68</v>
          </cell>
          <cell r="N100">
            <v>13.181275999999999</v>
          </cell>
          <cell r="P100">
            <v>39</v>
          </cell>
          <cell r="S100">
            <v>0</v>
          </cell>
          <cell r="T100">
            <v>753087</v>
          </cell>
          <cell r="U100" t="str">
            <v>ELEONOR 0,15 mg/0,03 mg TABL</v>
          </cell>
          <cell r="V100" t="str">
            <v>SANDOZ</v>
          </cell>
          <cell r="W100" t="str">
            <v>21 tabl</v>
          </cell>
          <cell r="X100">
            <v>1</v>
          </cell>
          <cell r="AC100">
            <v>9.32</v>
          </cell>
          <cell r="AD100">
            <v>0.9254</v>
          </cell>
          <cell r="AE100"/>
          <cell r="AF100">
            <v>0.9254</v>
          </cell>
          <cell r="AG100"/>
          <cell r="AM100">
            <v>0.9254</v>
          </cell>
          <cell r="AN100"/>
          <cell r="AO100">
            <v>0</v>
          </cell>
          <cell r="AP100"/>
          <cell r="AQ100" t="str">
            <v>-</v>
          </cell>
        </row>
        <row r="101">
          <cell r="A101">
            <v>3691714</v>
          </cell>
          <cell r="B101" t="str">
            <v>ELLAONE COMP 1</v>
          </cell>
          <cell r="C101" t="str">
            <v>HRA PHARMA BENELUX</v>
          </cell>
          <cell r="D101" t="str">
            <v>-</v>
          </cell>
          <cell r="E101" t="str">
            <v>-</v>
          </cell>
          <cell r="F101" t="str">
            <v>N</v>
          </cell>
          <cell r="G101" t="str">
            <v>S</v>
          </cell>
          <cell r="H101">
            <v>3</v>
          </cell>
          <cell r="I101" t="str">
            <v>-</v>
          </cell>
          <cell r="J101" t="str">
            <v>-</v>
          </cell>
          <cell r="L101">
            <v>24.98</v>
          </cell>
          <cell r="M101">
            <v>24.98</v>
          </cell>
          <cell r="N101">
            <v>24.98</v>
          </cell>
          <cell r="P101">
            <v>9</v>
          </cell>
          <cell r="S101">
            <v>15.98</v>
          </cell>
          <cell r="T101" t="str">
            <v>7704646</v>
          </cell>
          <cell r="U101" t="str">
            <v>ELLAONE COMP 1</v>
          </cell>
          <cell r="V101" t="str">
            <v>HRA PHARMA BENELUX</v>
          </cell>
          <cell r="W101" t="str">
            <v>1 tabl</v>
          </cell>
          <cell r="X101">
            <v>3</v>
          </cell>
          <cell r="AC101">
            <v>14.13</v>
          </cell>
          <cell r="AD101">
            <v>18.23</v>
          </cell>
          <cell r="AE101"/>
          <cell r="AF101">
            <v>18.23</v>
          </cell>
          <cell r="AG101"/>
          <cell r="AM101">
            <v>9</v>
          </cell>
          <cell r="AN101"/>
          <cell r="AO101">
            <v>9.23</v>
          </cell>
          <cell r="AP101"/>
          <cell r="AQ101" t="str">
            <v>-</v>
          </cell>
        </row>
        <row r="102">
          <cell r="A102">
            <v>1777218</v>
          </cell>
          <cell r="B102" t="str">
            <v>EVRA PATCH 9</v>
          </cell>
          <cell r="C102" t="str">
            <v>JANSSEN-CILAG</v>
          </cell>
          <cell r="D102" t="str">
            <v>-</v>
          </cell>
          <cell r="E102" t="str">
            <v>-</v>
          </cell>
          <cell r="F102" t="str">
            <v>-</v>
          </cell>
          <cell r="G102" t="str">
            <v>S</v>
          </cell>
          <cell r="H102">
            <v>3</v>
          </cell>
          <cell r="I102" t="str">
            <v>-</v>
          </cell>
          <cell r="J102" t="str">
            <v>-</v>
          </cell>
          <cell r="L102">
            <v>34.049999999999997</v>
          </cell>
          <cell r="M102">
            <v>34.049999999999997</v>
          </cell>
          <cell r="N102">
            <v>34.049999999999997</v>
          </cell>
          <cell r="P102">
            <v>9</v>
          </cell>
          <cell r="S102">
            <v>25.049999999999997</v>
          </cell>
          <cell r="T102" t="str">
            <v>7704679</v>
          </cell>
          <cell r="U102" t="str">
            <v>EVRA PATCH 9</v>
          </cell>
          <cell r="V102" t="str">
            <v>JANSSEN-CILAG</v>
          </cell>
          <cell r="W102" t="str">
            <v>3 patches</v>
          </cell>
          <cell r="X102">
            <v>1</v>
          </cell>
          <cell r="AC102">
            <v>22.5</v>
          </cell>
          <cell r="AD102">
            <v>9.68</v>
          </cell>
          <cell r="AE102"/>
          <cell r="AF102">
            <v>9.68</v>
          </cell>
          <cell r="AG102"/>
          <cell r="AM102">
            <v>3</v>
          </cell>
          <cell r="AN102"/>
          <cell r="AO102">
            <v>6.68</v>
          </cell>
          <cell r="AP102"/>
          <cell r="AQ102" t="str">
            <v>-</v>
          </cell>
        </row>
        <row r="103">
          <cell r="A103" t="str">
            <v>0619734</v>
          </cell>
          <cell r="B103" t="str">
            <v>FEMODENE DRAG  3 X 21</v>
          </cell>
          <cell r="C103" t="str">
            <v>BAYER</v>
          </cell>
          <cell r="D103" t="str">
            <v>-</v>
          </cell>
          <cell r="E103" t="str">
            <v>-</v>
          </cell>
          <cell r="F103" t="str">
            <v>-</v>
          </cell>
          <cell r="G103" t="str">
            <v>S</v>
          </cell>
          <cell r="H103">
            <v>3</v>
          </cell>
          <cell r="I103" t="str">
            <v>-</v>
          </cell>
          <cell r="J103" t="str">
            <v>-</v>
          </cell>
          <cell r="L103">
            <v>17.5</v>
          </cell>
          <cell r="M103">
            <v>17.5</v>
          </cell>
          <cell r="N103">
            <v>17.5</v>
          </cell>
          <cell r="P103">
            <v>9</v>
          </cell>
          <cell r="S103">
            <v>8.5</v>
          </cell>
          <cell r="T103" t="str">
            <v>7704687</v>
          </cell>
          <cell r="U103" t="str">
            <v xml:space="preserve">FEMODENE DRAG </v>
          </cell>
          <cell r="V103" t="str">
            <v>BAYER</v>
          </cell>
          <cell r="W103" t="str">
            <v>21 tabl</v>
          </cell>
          <cell r="X103">
            <v>1</v>
          </cell>
          <cell r="AC103">
            <v>41.73</v>
          </cell>
          <cell r="AD103">
            <v>3.9491999999999998</v>
          </cell>
          <cell r="AE103"/>
          <cell r="AF103">
            <v>3.9491999999999998</v>
          </cell>
          <cell r="AG103"/>
          <cell r="AM103">
            <v>3</v>
          </cell>
          <cell r="AN103"/>
          <cell r="AO103">
            <v>0.94919999999999982</v>
          </cell>
          <cell r="AP103"/>
          <cell r="AQ103" t="str">
            <v>-</v>
          </cell>
        </row>
        <row r="104">
          <cell r="A104" t="str">
            <v>0619742</v>
          </cell>
          <cell r="B104" t="str">
            <v>FEMODENE DRAG  6 X 21</v>
          </cell>
          <cell r="C104" t="str">
            <v>BAYER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S</v>
          </cell>
          <cell r="H104">
            <v>6</v>
          </cell>
          <cell r="I104" t="str">
            <v>-</v>
          </cell>
          <cell r="J104" t="str">
            <v>-</v>
          </cell>
          <cell r="L104">
            <v>30.61</v>
          </cell>
          <cell r="M104">
            <v>30.61</v>
          </cell>
          <cell r="N104">
            <v>30.61</v>
          </cell>
          <cell r="P104">
            <v>18</v>
          </cell>
          <cell r="S104">
            <v>12.61</v>
          </cell>
          <cell r="T104" t="str">
            <v>-</v>
          </cell>
          <cell r="U104" t="str">
            <v>-</v>
          </cell>
          <cell r="V104" t="str">
            <v>-</v>
          </cell>
          <cell r="W104" t="str">
            <v>-</v>
          </cell>
          <cell r="X104" t="str">
            <v>-</v>
          </cell>
          <cell r="AC104">
            <v>41.73</v>
          </cell>
          <cell r="AD104"/>
          <cell r="AE104"/>
          <cell r="AF104"/>
          <cell r="AG104"/>
          <cell r="AM104"/>
          <cell r="AN104"/>
          <cell r="AO104"/>
          <cell r="AP104"/>
          <cell r="AQ104" t="str">
            <v>-</v>
          </cell>
        </row>
        <row r="105">
          <cell r="A105">
            <v>2683274</v>
          </cell>
          <cell r="B105" t="str">
            <v>FEMODENE DRAG  13 X 21</v>
          </cell>
          <cell r="C105" t="str">
            <v>BAYER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S</v>
          </cell>
          <cell r="H105">
            <v>13</v>
          </cell>
          <cell r="I105" t="str">
            <v>-</v>
          </cell>
          <cell r="J105" t="str">
            <v>-</v>
          </cell>
          <cell r="L105">
            <v>54.43</v>
          </cell>
          <cell r="M105">
            <v>54.43</v>
          </cell>
          <cell r="N105">
            <v>54.43</v>
          </cell>
          <cell r="P105">
            <v>39</v>
          </cell>
          <cell r="S105">
            <v>15.43</v>
          </cell>
          <cell r="T105" t="str">
            <v>-</v>
          </cell>
          <cell r="U105" t="str">
            <v>-</v>
          </cell>
          <cell r="V105" t="str">
            <v>-</v>
          </cell>
          <cell r="W105" t="str">
            <v>-</v>
          </cell>
          <cell r="X105" t="str">
            <v>-</v>
          </cell>
          <cell r="AC105">
            <v>41.73</v>
          </cell>
          <cell r="AD105"/>
          <cell r="AE105"/>
          <cell r="AF105"/>
          <cell r="AG105"/>
          <cell r="AM105"/>
          <cell r="AN105"/>
          <cell r="AO105"/>
          <cell r="AP105"/>
          <cell r="AQ105" t="str">
            <v>-</v>
          </cell>
        </row>
        <row r="106">
          <cell r="A106">
            <v>4345310</v>
          </cell>
          <cell r="B106" t="str">
            <v>FLEXI T 300</v>
          </cell>
          <cell r="C106" t="str">
            <v>TITUS HEALTHCARE / PROSAN INTERNATIONAL B.V.</v>
          </cell>
          <cell r="D106" t="str">
            <v>-</v>
          </cell>
          <cell r="E106" t="str">
            <v>I</v>
          </cell>
          <cell r="F106" t="str">
            <v>-</v>
          </cell>
          <cell r="G106" t="str">
            <v>M</v>
          </cell>
          <cell r="H106">
            <v>60</v>
          </cell>
          <cell r="I106" t="str">
            <v>-</v>
          </cell>
          <cell r="J106" t="str">
            <v>-</v>
          </cell>
          <cell r="L106">
            <v>79</v>
          </cell>
          <cell r="M106">
            <v>79</v>
          </cell>
          <cell r="N106">
            <v>79</v>
          </cell>
          <cell r="P106">
            <v>180</v>
          </cell>
          <cell r="S106">
            <v>0</v>
          </cell>
          <cell r="T106" t="str">
            <v>7730732</v>
          </cell>
          <cell r="U106" t="str">
            <v>FLEXI T 300</v>
          </cell>
          <cell r="V106" t="str">
            <v>TITUS HEALTHCARE / PROSAN INTERNATIONAL B.V.</v>
          </cell>
          <cell r="W106" t="str">
            <v>1 IUD</v>
          </cell>
          <cell r="X106" t="str">
            <v>60</v>
          </cell>
          <cell r="AC106">
            <v>55</v>
          </cell>
          <cell r="AD106">
            <v>65.41</v>
          </cell>
          <cell r="AE106">
            <v>58.3</v>
          </cell>
          <cell r="AF106">
            <v>65.41</v>
          </cell>
          <cell r="AG106">
            <v>58.3</v>
          </cell>
          <cell r="AM106">
            <v>65.41</v>
          </cell>
          <cell r="AN106">
            <v>58.3</v>
          </cell>
          <cell r="AO106">
            <v>0</v>
          </cell>
          <cell r="AP106">
            <v>0</v>
          </cell>
          <cell r="AQ106" t="str">
            <v>-</v>
          </cell>
        </row>
        <row r="107">
          <cell r="A107">
            <v>4345328</v>
          </cell>
          <cell r="B107" t="str">
            <v>FLEXI T+ 300</v>
          </cell>
          <cell r="C107" t="str">
            <v>TITUS HEALTHCARE / PROSAN INTERNATIONAL B.V.</v>
          </cell>
          <cell r="D107" t="str">
            <v>-</v>
          </cell>
          <cell r="E107" t="str">
            <v>I</v>
          </cell>
          <cell r="F107" t="str">
            <v>-</v>
          </cell>
          <cell r="G107" t="str">
            <v>M</v>
          </cell>
          <cell r="H107">
            <v>60</v>
          </cell>
          <cell r="I107" t="str">
            <v>-</v>
          </cell>
          <cell r="J107" t="str">
            <v>-</v>
          </cell>
          <cell r="L107">
            <v>79</v>
          </cell>
          <cell r="M107">
            <v>79</v>
          </cell>
          <cell r="N107">
            <v>79</v>
          </cell>
          <cell r="P107">
            <v>180</v>
          </cell>
          <cell r="S107">
            <v>0</v>
          </cell>
          <cell r="T107" t="str">
            <v>7730740</v>
          </cell>
          <cell r="U107" t="str">
            <v>FLEXI T+ 300</v>
          </cell>
          <cell r="V107" t="str">
            <v>TITUS HEALTHCARE / PROSAN INTERNATIONAL B.V.</v>
          </cell>
          <cell r="W107" t="str">
            <v>1 IUD</v>
          </cell>
          <cell r="X107" t="str">
            <v>60</v>
          </cell>
          <cell r="AC107">
            <v>55</v>
          </cell>
          <cell r="AD107">
            <v>65.41</v>
          </cell>
          <cell r="AE107">
            <v>58.3</v>
          </cell>
          <cell r="AF107">
            <v>65.41</v>
          </cell>
          <cell r="AG107">
            <v>58.3</v>
          </cell>
          <cell r="AM107">
            <v>65.41</v>
          </cell>
          <cell r="AN107">
            <v>58.3</v>
          </cell>
          <cell r="AO107">
            <v>0</v>
          </cell>
          <cell r="AP107">
            <v>0</v>
          </cell>
          <cell r="AQ107" t="str">
            <v>-</v>
          </cell>
        </row>
        <row r="108">
          <cell r="A108">
            <v>4345336</v>
          </cell>
          <cell r="B108" t="str">
            <v>FLEXI T+ 380</v>
          </cell>
          <cell r="C108" t="str">
            <v>TITUS HEALTHCARE / PROSAN INTERNATIONAL B.V.</v>
          </cell>
          <cell r="D108" t="str">
            <v>-</v>
          </cell>
          <cell r="E108" t="str">
            <v>I</v>
          </cell>
          <cell r="F108" t="str">
            <v>-</v>
          </cell>
          <cell r="G108" t="str">
            <v>M</v>
          </cell>
          <cell r="H108">
            <v>60</v>
          </cell>
          <cell r="I108" t="str">
            <v>-</v>
          </cell>
          <cell r="J108" t="str">
            <v>-</v>
          </cell>
          <cell r="L108">
            <v>79</v>
          </cell>
          <cell r="M108">
            <v>79</v>
          </cell>
          <cell r="N108">
            <v>79</v>
          </cell>
          <cell r="P108">
            <v>180</v>
          </cell>
          <cell r="S108">
            <v>0</v>
          </cell>
          <cell r="T108" t="str">
            <v>7730757</v>
          </cell>
          <cell r="U108" t="str">
            <v>FLEXI T+ 380</v>
          </cell>
          <cell r="V108" t="str">
            <v>TITUS HEALTHCARE / PROSAN INTERNATIONAL B.V.</v>
          </cell>
          <cell r="W108" t="str">
            <v>1 IUD</v>
          </cell>
          <cell r="X108" t="str">
            <v>60</v>
          </cell>
          <cell r="AC108">
            <v>55</v>
          </cell>
          <cell r="AD108">
            <v>65.41</v>
          </cell>
          <cell r="AE108">
            <v>58.3</v>
          </cell>
          <cell r="AF108">
            <v>65.41</v>
          </cell>
          <cell r="AG108">
            <v>58.3</v>
          </cell>
          <cell r="AM108">
            <v>65.41</v>
          </cell>
          <cell r="AN108">
            <v>58.3</v>
          </cell>
          <cell r="AO108">
            <v>0</v>
          </cell>
          <cell r="AP108">
            <v>0</v>
          </cell>
          <cell r="AQ108" t="str">
            <v>-</v>
          </cell>
        </row>
        <row r="109">
          <cell r="A109">
            <v>3532876</v>
          </cell>
          <cell r="B109" t="str">
            <v>GAELLE 20 3 x 21</v>
          </cell>
          <cell r="C109" t="str">
            <v>MITHRA PHARMACEUTICALS</v>
          </cell>
          <cell r="D109">
            <v>1</v>
          </cell>
          <cell r="E109" t="str">
            <v>-</v>
          </cell>
          <cell r="F109" t="str">
            <v>-</v>
          </cell>
          <cell r="G109" t="str">
            <v>S</v>
          </cell>
          <cell r="H109">
            <v>3</v>
          </cell>
          <cell r="I109" t="str">
            <v>G</v>
          </cell>
          <cell r="J109" t="str">
            <v>Cx</v>
          </cell>
          <cell r="L109">
            <v>11.28</v>
          </cell>
          <cell r="M109">
            <v>11.28</v>
          </cell>
          <cell r="N109">
            <v>7.27</v>
          </cell>
          <cell r="P109">
            <v>9</v>
          </cell>
          <cell r="S109">
            <v>0</v>
          </cell>
          <cell r="T109" t="str">
            <v>7718307</v>
          </cell>
          <cell r="U109" t="str">
            <v>GAELLE 20</v>
          </cell>
          <cell r="V109" t="str">
            <v>MITHRA PHARMACEUTICALS</v>
          </cell>
          <cell r="W109" t="str">
            <v>21 tabl</v>
          </cell>
          <cell r="X109">
            <v>1</v>
          </cell>
          <cell r="AC109">
            <v>22.63</v>
          </cell>
          <cell r="AD109">
            <v>2.2462</v>
          </cell>
          <cell r="AE109"/>
          <cell r="AF109">
            <v>2.2462</v>
          </cell>
          <cell r="AG109"/>
          <cell r="AM109">
            <v>2.2462</v>
          </cell>
          <cell r="AN109"/>
          <cell r="AO109">
            <v>0</v>
          </cell>
          <cell r="AP109"/>
          <cell r="AQ109" t="str">
            <v>-</v>
          </cell>
        </row>
        <row r="110">
          <cell r="A110">
            <v>3532850</v>
          </cell>
          <cell r="B110" t="str">
            <v>GAELLE 20 6 x 21</v>
          </cell>
          <cell r="C110" t="str">
            <v>MITHRA PHARMACEUTICALS</v>
          </cell>
          <cell r="D110">
            <v>1</v>
          </cell>
          <cell r="E110" t="str">
            <v>-</v>
          </cell>
          <cell r="F110" t="str">
            <v>-</v>
          </cell>
          <cell r="G110" t="str">
            <v>S</v>
          </cell>
          <cell r="H110">
            <v>6</v>
          </cell>
          <cell r="I110" t="str">
            <v>G</v>
          </cell>
          <cell r="J110" t="str">
            <v>Cx</v>
          </cell>
          <cell r="L110">
            <v>17.02</v>
          </cell>
          <cell r="M110">
            <v>17.02</v>
          </cell>
          <cell r="N110">
            <v>13.55</v>
          </cell>
          <cell r="P110">
            <v>18</v>
          </cell>
          <cell r="S110">
            <v>0</v>
          </cell>
          <cell r="T110" t="str">
            <v>-</v>
          </cell>
          <cell r="U110" t="str">
            <v>-</v>
          </cell>
          <cell r="V110" t="str">
            <v>-</v>
          </cell>
          <cell r="W110" t="str">
            <v>-</v>
          </cell>
          <cell r="X110" t="str">
            <v>-</v>
          </cell>
          <cell r="AC110">
            <v>22.63</v>
          </cell>
          <cell r="AD110"/>
          <cell r="AE110"/>
          <cell r="AF110"/>
          <cell r="AG110"/>
          <cell r="AM110"/>
          <cell r="AN110"/>
          <cell r="AO110"/>
          <cell r="AP110"/>
          <cell r="AQ110" t="str">
            <v>-</v>
          </cell>
        </row>
        <row r="111">
          <cell r="A111">
            <v>3532868</v>
          </cell>
          <cell r="B111" t="str">
            <v>GAELLE 20 13 x 21</v>
          </cell>
          <cell r="C111" t="str">
            <v>MITHRA PHARMACEUTICALS</v>
          </cell>
          <cell r="D111">
            <v>1</v>
          </cell>
          <cell r="E111" t="str">
            <v>-</v>
          </cell>
          <cell r="F111" t="str">
            <v>-</v>
          </cell>
          <cell r="G111" t="str">
            <v>S</v>
          </cell>
          <cell r="H111">
            <v>13</v>
          </cell>
          <cell r="I111" t="str">
            <v>G</v>
          </cell>
          <cell r="J111" t="str">
            <v>Cx</v>
          </cell>
          <cell r="L111">
            <v>32.5</v>
          </cell>
          <cell r="M111">
            <v>32.5</v>
          </cell>
          <cell r="N111">
            <v>27.46</v>
          </cell>
          <cell r="P111">
            <v>39</v>
          </cell>
          <cell r="S111">
            <v>0</v>
          </cell>
          <cell r="T111" t="str">
            <v>-</v>
          </cell>
          <cell r="U111" t="str">
            <v>-</v>
          </cell>
          <cell r="V111" t="str">
            <v>-</v>
          </cell>
          <cell r="W111" t="str">
            <v>-</v>
          </cell>
          <cell r="X111" t="str">
            <v>-</v>
          </cell>
          <cell r="AC111">
            <v>22.63</v>
          </cell>
          <cell r="AD111"/>
          <cell r="AE111"/>
          <cell r="AF111"/>
          <cell r="AG111"/>
          <cell r="AM111"/>
          <cell r="AN111"/>
          <cell r="AO111"/>
          <cell r="AP111"/>
          <cell r="AQ111" t="str">
            <v>-</v>
          </cell>
        </row>
        <row r="112">
          <cell r="A112" t="str">
            <v>3532884</v>
          </cell>
          <cell r="B112" t="str">
            <v>GAELLE 30 3 x 21</v>
          </cell>
          <cell r="C112" t="str">
            <v>MITHRA PHARMACEUTICALS</v>
          </cell>
          <cell r="D112">
            <v>1</v>
          </cell>
          <cell r="E112" t="str">
            <v>-</v>
          </cell>
          <cell r="F112" t="str">
            <v>-</v>
          </cell>
          <cell r="G112" t="str">
            <v>S</v>
          </cell>
          <cell r="H112">
            <v>3</v>
          </cell>
          <cell r="I112" t="str">
            <v>G</v>
          </cell>
          <cell r="J112" t="str">
            <v>Cx</v>
          </cell>
          <cell r="L112">
            <v>11.28</v>
          </cell>
          <cell r="M112">
            <v>11.28</v>
          </cell>
          <cell r="N112">
            <v>7.27</v>
          </cell>
          <cell r="P112">
            <v>9</v>
          </cell>
          <cell r="S112">
            <v>0</v>
          </cell>
          <cell r="T112" t="str">
            <v>7718315</v>
          </cell>
          <cell r="U112" t="str">
            <v xml:space="preserve">GAELLE 30 </v>
          </cell>
          <cell r="V112" t="str">
            <v>MITHRA PHARMACEUTICALS</v>
          </cell>
          <cell r="W112" t="str">
            <v>21 tabl</v>
          </cell>
          <cell r="X112">
            <v>1</v>
          </cell>
          <cell r="AC112">
            <v>22.63</v>
          </cell>
          <cell r="AD112">
            <v>2.2462</v>
          </cell>
          <cell r="AE112"/>
          <cell r="AF112">
            <v>2.2462</v>
          </cell>
          <cell r="AG112"/>
          <cell r="AM112">
            <v>2.2462</v>
          </cell>
          <cell r="AN112"/>
          <cell r="AO112">
            <v>0</v>
          </cell>
          <cell r="AP112"/>
          <cell r="AQ112" t="str">
            <v>-</v>
          </cell>
        </row>
        <row r="113">
          <cell r="A113" t="str">
            <v>3532892</v>
          </cell>
          <cell r="B113" t="str">
            <v>GAELLE 30 6 x 21</v>
          </cell>
          <cell r="C113" t="str">
            <v>MITHRA PHARMACEUTICALS</v>
          </cell>
          <cell r="D113">
            <v>1</v>
          </cell>
          <cell r="E113" t="str">
            <v>-</v>
          </cell>
          <cell r="F113" t="str">
            <v>-</v>
          </cell>
          <cell r="G113" t="str">
            <v>S</v>
          </cell>
          <cell r="H113">
            <v>6</v>
          </cell>
          <cell r="I113" t="str">
            <v>G</v>
          </cell>
          <cell r="J113" t="str">
            <v>Cx</v>
          </cell>
          <cell r="L113">
            <v>17.02</v>
          </cell>
          <cell r="M113">
            <v>17.02</v>
          </cell>
          <cell r="N113">
            <v>13.55</v>
          </cell>
          <cell r="P113">
            <v>18</v>
          </cell>
          <cell r="S113">
            <v>0</v>
          </cell>
          <cell r="T113" t="str">
            <v>-</v>
          </cell>
          <cell r="U113" t="str">
            <v>-</v>
          </cell>
          <cell r="V113" t="str">
            <v>-</v>
          </cell>
          <cell r="W113" t="str">
            <v>-</v>
          </cell>
          <cell r="X113" t="str">
            <v>-</v>
          </cell>
          <cell r="AC113">
            <v>22.63</v>
          </cell>
          <cell r="AD113"/>
          <cell r="AE113"/>
          <cell r="AF113"/>
          <cell r="AG113"/>
          <cell r="AM113"/>
          <cell r="AN113"/>
          <cell r="AO113"/>
          <cell r="AP113"/>
          <cell r="AQ113" t="str">
            <v>-</v>
          </cell>
        </row>
        <row r="114">
          <cell r="A114">
            <v>3532900</v>
          </cell>
          <cell r="B114" t="str">
            <v>GAELLE 30 13 x 21</v>
          </cell>
          <cell r="C114" t="str">
            <v>MITHRA PHARMACEUTICALS</v>
          </cell>
          <cell r="D114">
            <v>1</v>
          </cell>
          <cell r="E114" t="str">
            <v>-</v>
          </cell>
          <cell r="F114" t="str">
            <v>-</v>
          </cell>
          <cell r="G114" t="str">
            <v>S</v>
          </cell>
          <cell r="H114">
            <v>13</v>
          </cell>
          <cell r="I114" t="str">
            <v>G</v>
          </cell>
          <cell r="J114" t="str">
            <v>Cx</v>
          </cell>
          <cell r="L114">
            <v>32.5</v>
          </cell>
          <cell r="M114">
            <v>32.5</v>
          </cell>
          <cell r="N114">
            <v>27.46</v>
          </cell>
          <cell r="P114">
            <v>39</v>
          </cell>
          <cell r="S114">
            <v>0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-</v>
          </cell>
          <cell r="X114" t="str">
            <v>-</v>
          </cell>
          <cell r="AC114">
            <v>22.63</v>
          </cell>
          <cell r="AD114"/>
          <cell r="AE114"/>
          <cell r="AF114"/>
          <cell r="AG114"/>
          <cell r="AM114"/>
          <cell r="AN114"/>
          <cell r="AO114"/>
          <cell r="AP114"/>
          <cell r="AQ114" t="str">
            <v>-</v>
          </cell>
        </row>
        <row r="115">
          <cell r="A115">
            <v>1143973</v>
          </cell>
          <cell r="B115" t="str">
            <v>GRACIAL COMP 1X22</v>
          </cell>
          <cell r="C115" t="str">
            <v>Aspen</v>
          </cell>
          <cell r="D115" t="str">
            <v>-</v>
          </cell>
          <cell r="E115" t="str">
            <v>-</v>
          </cell>
          <cell r="F115" t="str">
            <v>-</v>
          </cell>
          <cell r="G115" t="str">
            <v>S</v>
          </cell>
          <cell r="H115">
            <v>1</v>
          </cell>
          <cell r="I115" t="str">
            <v>-</v>
          </cell>
          <cell r="J115" t="str">
            <v>-</v>
          </cell>
          <cell r="L115">
            <v>8.68</v>
          </cell>
          <cell r="M115">
            <v>8.68</v>
          </cell>
          <cell r="N115">
            <v>8.68</v>
          </cell>
          <cell r="P115">
            <v>3</v>
          </cell>
          <cell r="S115">
            <v>5.68</v>
          </cell>
          <cell r="T115" t="str">
            <v>7704695</v>
          </cell>
          <cell r="U115" t="str">
            <v>GRACIAL</v>
          </cell>
          <cell r="V115" t="str">
            <v>Aspen</v>
          </cell>
          <cell r="W115" t="str">
            <v>22 tabl</v>
          </cell>
          <cell r="X115">
            <v>1</v>
          </cell>
          <cell r="AC115">
            <v>48.8</v>
          </cell>
          <cell r="AD115">
            <v>4.5262000000000002</v>
          </cell>
          <cell r="AE115"/>
          <cell r="AF115">
            <v>4.5262000000000002</v>
          </cell>
          <cell r="AG115"/>
          <cell r="AM115">
            <v>3</v>
          </cell>
          <cell r="AN115"/>
          <cell r="AO115">
            <v>1.5262000000000002</v>
          </cell>
          <cell r="AP115"/>
          <cell r="AQ115" t="str">
            <v>-</v>
          </cell>
        </row>
        <row r="116">
          <cell r="A116">
            <v>1174978</v>
          </cell>
          <cell r="B116" t="str">
            <v>GRACIAL COMP 3X22</v>
          </cell>
          <cell r="C116" t="str">
            <v>Aspen</v>
          </cell>
          <cell r="D116" t="str">
            <v>-</v>
          </cell>
          <cell r="E116" t="str">
            <v>-</v>
          </cell>
          <cell r="F116" t="str">
            <v>-</v>
          </cell>
          <cell r="G116" t="str">
            <v>S</v>
          </cell>
          <cell r="H116">
            <v>3</v>
          </cell>
          <cell r="I116" t="str">
            <v>-</v>
          </cell>
          <cell r="J116" t="str">
            <v>-</v>
          </cell>
          <cell r="L116">
            <v>24.78</v>
          </cell>
          <cell r="M116">
            <v>24.78</v>
          </cell>
          <cell r="N116">
            <v>24.78</v>
          </cell>
          <cell r="P116">
            <v>9</v>
          </cell>
          <cell r="S116">
            <v>15.780000000000001</v>
          </cell>
          <cell r="T116" t="str">
            <v>-</v>
          </cell>
          <cell r="U116" t="str">
            <v>-</v>
          </cell>
          <cell r="V116" t="str">
            <v>-</v>
          </cell>
          <cell r="W116" t="str">
            <v>-</v>
          </cell>
          <cell r="X116" t="str">
            <v>-</v>
          </cell>
          <cell r="AC116">
            <v>48.8</v>
          </cell>
          <cell r="AD116"/>
          <cell r="AE116"/>
          <cell r="AF116"/>
          <cell r="AG116"/>
          <cell r="AM116"/>
          <cell r="AN116"/>
          <cell r="AO116"/>
          <cell r="AP116"/>
          <cell r="AQ116" t="str">
            <v>-</v>
          </cell>
        </row>
        <row r="117">
          <cell r="A117">
            <v>2340289</v>
          </cell>
          <cell r="B117" t="str">
            <v>GRACIAL COMP 13 X 22</v>
          </cell>
          <cell r="C117" t="str">
            <v>Aspen</v>
          </cell>
          <cell r="D117" t="str">
            <v>-</v>
          </cell>
          <cell r="E117" t="str">
            <v>-</v>
          </cell>
          <cell r="F117" t="str">
            <v>-</v>
          </cell>
          <cell r="G117" t="str">
            <v>S</v>
          </cell>
          <cell r="H117">
            <v>13</v>
          </cell>
          <cell r="I117" t="str">
            <v>-</v>
          </cell>
          <cell r="J117" t="str">
            <v>-</v>
          </cell>
          <cell r="L117">
            <v>61.92</v>
          </cell>
          <cell r="M117">
            <v>61.92</v>
          </cell>
          <cell r="N117">
            <v>61.92</v>
          </cell>
          <cell r="P117">
            <v>39</v>
          </cell>
          <cell r="S117">
            <v>22.92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AC117">
            <v>48.8</v>
          </cell>
          <cell r="AD117"/>
          <cell r="AE117"/>
          <cell r="AF117"/>
          <cell r="AG117"/>
          <cell r="AM117"/>
          <cell r="AN117"/>
          <cell r="AO117"/>
          <cell r="AP117"/>
          <cell r="AQ117" t="str">
            <v>-</v>
          </cell>
        </row>
        <row r="118">
          <cell r="A118">
            <v>4309100</v>
          </cell>
          <cell r="B118" t="str">
            <v>GYN-CS 3</v>
          </cell>
          <cell r="C118" t="str">
            <v>CONTREL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M</v>
          </cell>
          <cell r="H118">
            <v>36</v>
          </cell>
          <cell r="I118" t="str">
            <v>-</v>
          </cell>
          <cell r="J118" t="str">
            <v>-</v>
          </cell>
          <cell r="L118">
            <v>129</v>
          </cell>
          <cell r="M118">
            <v>129</v>
          </cell>
          <cell r="N118">
            <v>129</v>
          </cell>
          <cell r="P118">
            <v>108</v>
          </cell>
          <cell r="S118">
            <v>21</v>
          </cell>
          <cell r="T118" t="str">
            <v>7729379</v>
          </cell>
          <cell r="U118" t="str">
            <v>GYN-CS 3</v>
          </cell>
          <cell r="V118" t="str">
            <v>CONTREL</v>
          </cell>
          <cell r="W118" t="str">
            <v>1 IUD</v>
          </cell>
          <cell r="X118">
            <v>36</v>
          </cell>
          <cell r="AC118">
            <v>80.989999999999995</v>
          </cell>
          <cell r="AD118">
            <v>92.96</v>
          </cell>
          <cell r="AE118">
            <v>85.85</v>
          </cell>
          <cell r="AF118">
            <v>92.96</v>
          </cell>
          <cell r="AG118">
            <v>85.85</v>
          </cell>
          <cell r="AM118">
            <v>92.96</v>
          </cell>
          <cell r="AN118">
            <v>85.85</v>
          </cell>
          <cell r="AO118">
            <v>0</v>
          </cell>
          <cell r="AP118">
            <v>0</v>
          </cell>
          <cell r="AQ118" t="str">
            <v>-</v>
          </cell>
        </row>
        <row r="119">
          <cell r="A119">
            <v>4309118</v>
          </cell>
          <cell r="B119" t="str">
            <v>GYN-CS 10</v>
          </cell>
          <cell r="C119" t="str">
            <v>CONTREL</v>
          </cell>
          <cell r="D119" t="str">
            <v>-</v>
          </cell>
          <cell r="E119" t="str">
            <v>I</v>
          </cell>
          <cell r="F119" t="str">
            <v>-</v>
          </cell>
          <cell r="G119" t="str">
            <v>M</v>
          </cell>
          <cell r="H119">
            <v>120</v>
          </cell>
          <cell r="I119" t="str">
            <v>-</v>
          </cell>
          <cell r="J119" t="str">
            <v>-</v>
          </cell>
          <cell r="L119">
            <v>269</v>
          </cell>
          <cell r="M119">
            <v>269</v>
          </cell>
          <cell r="N119">
            <v>269</v>
          </cell>
          <cell r="P119">
            <v>360</v>
          </cell>
          <cell r="S119">
            <v>0</v>
          </cell>
          <cell r="T119" t="str">
            <v>7729387</v>
          </cell>
          <cell r="U119" t="str">
            <v>GYN-CS 10</v>
          </cell>
          <cell r="V119" t="str">
            <v>CONTREL</v>
          </cell>
          <cell r="W119" t="str">
            <v>1 IUD</v>
          </cell>
          <cell r="X119">
            <v>120</v>
          </cell>
          <cell r="AC119">
            <v>168.6</v>
          </cell>
          <cell r="AD119">
            <v>185.83</v>
          </cell>
          <cell r="AE119">
            <v>178.72</v>
          </cell>
          <cell r="AF119">
            <v>185.83</v>
          </cell>
          <cell r="AG119">
            <v>178.72</v>
          </cell>
          <cell r="AM119">
            <v>185.83</v>
          </cell>
          <cell r="AN119">
            <v>178.72</v>
          </cell>
          <cell r="AO119">
            <v>0</v>
          </cell>
          <cell r="AP119">
            <v>0</v>
          </cell>
          <cell r="AQ119" t="str">
            <v>-</v>
          </cell>
        </row>
        <row r="120">
          <cell r="A120">
            <v>2497105</v>
          </cell>
          <cell r="B120" t="str">
            <v>GYNEFIX 200 IUD</v>
          </cell>
          <cell r="C120" t="str">
            <v>CONTREL</v>
          </cell>
          <cell r="D120" t="str">
            <v>-</v>
          </cell>
          <cell r="E120" t="str">
            <v>I</v>
          </cell>
          <cell r="F120" t="str">
            <v>-</v>
          </cell>
          <cell r="G120" t="str">
            <v>M</v>
          </cell>
          <cell r="H120">
            <v>60</v>
          </cell>
          <cell r="I120" t="str">
            <v>-</v>
          </cell>
          <cell r="J120" t="str">
            <v>-</v>
          </cell>
          <cell r="L120">
            <v>139</v>
          </cell>
          <cell r="M120">
            <v>139</v>
          </cell>
          <cell r="N120">
            <v>139</v>
          </cell>
          <cell r="P120">
            <v>180</v>
          </cell>
          <cell r="S120">
            <v>0</v>
          </cell>
          <cell r="T120" t="str">
            <v>7704703</v>
          </cell>
          <cell r="U120" t="str">
            <v>GYNEFIX 200 IUD</v>
          </cell>
          <cell r="V120" t="str">
            <v>CONTREL</v>
          </cell>
          <cell r="W120" t="str">
            <v>1 IUD</v>
          </cell>
          <cell r="X120">
            <v>60</v>
          </cell>
          <cell r="AC120">
            <v>86.78</v>
          </cell>
          <cell r="AD120">
            <v>99.1</v>
          </cell>
          <cell r="AE120">
            <v>91.99</v>
          </cell>
          <cell r="AF120">
            <v>99.1</v>
          </cell>
          <cell r="AG120">
            <v>91.99</v>
          </cell>
          <cell r="AM120">
            <v>99.1</v>
          </cell>
          <cell r="AN120">
            <v>91.99</v>
          </cell>
          <cell r="AO120">
            <v>0</v>
          </cell>
          <cell r="AP120">
            <v>0</v>
          </cell>
          <cell r="AQ120" t="str">
            <v>-</v>
          </cell>
        </row>
        <row r="121">
          <cell r="A121">
            <v>2497097</v>
          </cell>
          <cell r="B121" t="str">
            <v>GYNEFIX 330 IUD</v>
          </cell>
          <cell r="C121" t="str">
            <v>CONTREL</v>
          </cell>
          <cell r="D121" t="str">
            <v>-</v>
          </cell>
          <cell r="E121" t="str">
            <v>I</v>
          </cell>
          <cell r="F121" t="str">
            <v>-</v>
          </cell>
          <cell r="G121" t="str">
            <v>M</v>
          </cell>
          <cell r="H121">
            <v>60</v>
          </cell>
          <cell r="I121" t="str">
            <v>-</v>
          </cell>
          <cell r="J121" t="str">
            <v>-</v>
          </cell>
          <cell r="L121">
            <v>139</v>
          </cell>
          <cell r="M121">
            <v>139</v>
          </cell>
          <cell r="N121">
            <v>139</v>
          </cell>
          <cell r="P121">
            <v>180</v>
          </cell>
          <cell r="S121">
            <v>0</v>
          </cell>
          <cell r="T121" t="str">
            <v>7704711</v>
          </cell>
          <cell r="U121" t="str">
            <v>GYNEFIX 330 IUD</v>
          </cell>
          <cell r="V121" t="str">
            <v>CONTREL</v>
          </cell>
          <cell r="W121" t="str">
            <v>1 IUD</v>
          </cell>
          <cell r="X121">
            <v>60</v>
          </cell>
          <cell r="AC121">
            <v>86.78</v>
          </cell>
          <cell r="AD121">
            <v>99.1</v>
          </cell>
          <cell r="AE121">
            <v>91.99</v>
          </cell>
          <cell r="AF121">
            <v>99.1</v>
          </cell>
          <cell r="AG121">
            <v>91.99</v>
          </cell>
          <cell r="AM121">
            <v>99.1</v>
          </cell>
          <cell r="AN121">
            <v>91.99</v>
          </cell>
          <cell r="AO121">
            <v>0</v>
          </cell>
          <cell r="AP121">
            <v>0</v>
          </cell>
          <cell r="AQ121" t="str">
            <v>-</v>
          </cell>
        </row>
        <row r="122">
          <cell r="A122">
            <v>1224401</v>
          </cell>
          <cell r="B122" t="str">
            <v>HARMONET DRAG 3X21</v>
          </cell>
          <cell r="C122" t="str">
            <v>WYETH PHARMACEUTICALS</v>
          </cell>
          <cell r="D122" t="str">
            <v>-</v>
          </cell>
          <cell r="E122" t="str">
            <v>-</v>
          </cell>
          <cell r="F122" t="str">
            <v>-</v>
          </cell>
          <cell r="G122" t="str">
            <v>S</v>
          </cell>
          <cell r="H122">
            <v>3</v>
          </cell>
          <cell r="I122" t="str">
            <v>-</v>
          </cell>
          <cell r="J122" t="str">
            <v>-</v>
          </cell>
          <cell r="L122">
            <v>15.42</v>
          </cell>
          <cell r="M122">
            <v>15.42</v>
          </cell>
          <cell r="N122">
            <v>15.42</v>
          </cell>
          <cell r="P122">
            <v>9</v>
          </cell>
          <cell r="S122">
            <v>6.42</v>
          </cell>
          <cell r="T122" t="str">
            <v>7704729</v>
          </cell>
          <cell r="U122" t="str">
            <v>HARMONET DRAG 3X21</v>
          </cell>
          <cell r="V122" t="str">
            <v>WYETH PHARMACEUTICALS</v>
          </cell>
          <cell r="W122" t="str">
            <v>21 tabl</v>
          </cell>
          <cell r="X122">
            <v>1</v>
          </cell>
          <cell r="AC122">
            <v>8.7200000000000006</v>
          </cell>
          <cell r="AD122">
            <v>3.75</v>
          </cell>
          <cell r="AE122"/>
          <cell r="AF122">
            <v>3.75</v>
          </cell>
          <cell r="AG122"/>
          <cell r="AM122">
            <v>3</v>
          </cell>
          <cell r="AN122"/>
          <cell r="AO122">
            <v>0.75</v>
          </cell>
          <cell r="AP122"/>
          <cell r="AQ122" t="str">
            <v>-</v>
          </cell>
        </row>
        <row r="123">
          <cell r="A123">
            <v>2891034</v>
          </cell>
          <cell r="B123" t="str">
            <v>HELEN COMP 3 x 21</v>
          </cell>
          <cell r="C123" t="str">
            <v>CERES PHARMA</v>
          </cell>
          <cell r="D123" t="str">
            <v>-</v>
          </cell>
          <cell r="E123" t="str">
            <v>-</v>
          </cell>
          <cell r="F123" t="str">
            <v>-</v>
          </cell>
          <cell r="G123" t="str">
            <v>S</v>
          </cell>
          <cell r="H123">
            <v>3</v>
          </cell>
          <cell r="I123" t="str">
            <v>G</v>
          </cell>
          <cell r="J123" t="str">
            <v>-</v>
          </cell>
          <cell r="L123">
            <v>24.75</v>
          </cell>
          <cell r="M123">
            <v>24.75</v>
          </cell>
          <cell r="N123">
            <v>24.75</v>
          </cell>
          <cell r="P123">
            <v>9</v>
          </cell>
          <cell r="S123">
            <v>15.75</v>
          </cell>
          <cell r="T123" t="str">
            <v>7704737</v>
          </cell>
          <cell r="U123" t="str">
            <v xml:space="preserve">HELEN COMP </v>
          </cell>
          <cell r="V123" t="str">
            <v>CERES PHARMA</v>
          </cell>
          <cell r="W123" t="str">
            <v>21 tabl</v>
          </cell>
          <cell r="X123">
            <v>1</v>
          </cell>
          <cell r="AC123">
            <v>55.13</v>
          </cell>
          <cell r="AD123">
            <v>5.0423</v>
          </cell>
          <cell r="AE123"/>
          <cell r="AF123">
            <v>5.0423</v>
          </cell>
          <cell r="AG123"/>
          <cell r="AM123">
            <v>3</v>
          </cell>
          <cell r="AN123"/>
          <cell r="AO123">
            <v>2.0423</v>
          </cell>
          <cell r="AP123"/>
          <cell r="AQ123" t="str">
            <v>-</v>
          </cell>
        </row>
        <row r="124">
          <cell r="A124">
            <v>2891059</v>
          </cell>
          <cell r="B124" t="str">
            <v>HELEN COMP 6 x 21</v>
          </cell>
          <cell r="C124" t="str">
            <v>CERES PHARMA</v>
          </cell>
          <cell r="D124" t="str">
            <v>-</v>
          </cell>
          <cell r="E124" t="str">
            <v>-</v>
          </cell>
          <cell r="F124" t="str">
            <v>-</v>
          </cell>
          <cell r="G124" t="str">
            <v>S</v>
          </cell>
          <cell r="H124">
            <v>6</v>
          </cell>
          <cell r="I124" t="str">
            <v>G</v>
          </cell>
          <cell r="J124" t="str">
            <v>-</v>
          </cell>
          <cell r="L124">
            <v>39.6</v>
          </cell>
          <cell r="M124">
            <v>39.6</v>
          </cell>
          <cell r="N124">
            <v>39.6</v>
          </cell>
          <cell r="P124">
            <v>18</v>
          </cell>
          <cell r="S124">
            <v>21.6</v>
          </cell>
          <cell r="T124" t="str">
            <v>-</v>
          </cell>
          <cell r="U124" t="str">
            <v>-</v>
          </cell>
          <cell r="V124" t="str">
            <v>-</v>
          </cell>
          <cell r="W124" t="str">
            <v>-</v>
          </cell>
          <cell r="X124" t="str">
            <v>-</v>
          </cell>
          <cell r="AC124">
            <v>55.13</v>
          </cell>
          <cell r="AD124"/>
          <cell r="AE124"/>
          <cell r="AF124"/>
          <cell r="AG124"/>
          <cell r="AM124"/>
          <cell r="AN124"/>
          <cell r="AO124"/>
          <cell r="AP124"/>
          <cell r="AQ124" t="str">
            <v>-</v>
          </cell>
        </row>
        <row r="125">
          <cell r="A125">
            <v>2918472</v>
          </cell>
          <cell r="B125" t="str">
            <v>HELEN COMP 13 x 21</v>
          </cell>
          <cell r="C125" t="str">
            <v>CERES PHARMA</v>
          </cell>
          <cell r="D125" t="str">
            <v>-</v>
          </cell>
          <cell r="E125" t="str">
            <v>-</v>
          </cell>
          <cell r="F125" t="str">
            <v>-</v>
          </cell>
          <cell r="G125" t="str">
            <v>S</v>
          </cell>
          <cell r="H125">
            <v>13</v>
          </cell>
          <cell r="I125" t="str">
            <v>G</v>
          </cell>
          <cell r="J125" t="str">
            <v>-</v>
          </cell>
          <cell r="L125">
            <v>68.64</v>
          </cell>
          <cell r="M125">
            <v>68.64</v>
          </cell>
          <cell r="N125">
            <v>68.64</v>
          </cell>
          <cell r="P125">
            <v>39</v>
          </cell>
          <cell r="S125">
            <v>29.64</v>
          </cell>
          <cell r="T125" t="str">
            <v>-</v>
          </cell>
          <cell r="U125" t="str">
            <v>-</v>
          </cell>
          <cell r="V125" t="str">
            <v>-</v>
          </cell>
          <cell r="W125" t="str">
            <v>-</v>
          </cell>
          <cell r="X125" t="str">
            <v>-</v>
          </cell>
          <cell r="AC125">
            <v>55.13</v>
          </cell>
          <cell r="AD125"/>
          <cell r="AE125"/>
          <cell r="AF125"/>
          <cell r="AG125"/>
          <cell r="AM125"/>
          <cell r="AN125"/>
          <cell r="AO125"/>
          <cell r="AP125"/>
          <cell r="AQ125" t="str">
            <v>-</v>
          </cell>
        </row>
        <row r="126">
          <cell r="A126" t="str">
            <v xml:space="preserve">3497880           </v>
          </cell>
          <cell r="B126" t="str">
            <v>IUB SCu300B MIDI intrauterine device</v>
          </cell>
          <cell r="C126" t="str">
            <v>EXELTIS</v>
          </cell>
          <cell r="D126" t="str">
            <v>-</v>
          </cell>
          <cell r="E126" t="str">
            <v>I</v>
          </cell>
          <cell r="F126" t="str">
            <v>-</v>
          </cell>
          <cell r="G126" t="str">
            <v>M</v>
          </cell>
          <cell r="H126">
            <v>60</v>
          </cell>
          <cell r="I126" t="str">
            <v>-</v>
          </cell>
          <cell r="J126" t="str">
            <v>-</v>
          </cell>
          <cell r="L126">
            <v>139.75</v>
          </cell>
          <cell r="M126">
            <v>139.75</v>
          </cell>
          <cell r="N126">
            <v>139.75</v>
          </cell>
          <cell r="P126">
            <v>180</v>
          </cell>
          <cell r="S126">
            <v>0</v>
          </cell>
          <cell r="T126" t="str">
            <v>7709801</v>
          </cell>
          <cell r="U126" t="str">
            <v>IUB SCu300B MIDI intrauterine device</v>
          </cell>
          <cell r="V126" t="str">
            <v>EXELTIS</v>
          </cell>
          <cell r="W126" t="str">
            <v>1 x IUD</v>
          </cell>
          <cell r="X126">
            <v>60</v>
          </cell>
          <cell r="AC126">
            <v>105.88</v>
          </cell>
          <cell r="AD126">
            <v>119.34</v>
          </cell>
          <cell r="AE126">
            <v>112.23</v>
          </cell>
          <cell r="AF126">
            <v>119.34</v>
          </cell>
          <cell r="AG126">
            <v>112.23</v>
          </cell>
          <cell r="AM126">
            <v>119.34</v>
          </cell>
          <cell r="AN126">
            <v>112.23</v>
          </cell>
          <cell r="AO126">
            <v>0</v>
          </cell>
          <cell r="AP126">
            <v>0</v>
          </cell>
          <cell r="AQ126" t="str">
            <v>-</v>
          </cell>
        </row>
        <row r="127">
          <cell r="A127">
            <v>1482587</v>
          </cell>
          <cell r="B127" t="str">
            <v>IMPLANON NXT IMPL SUBCUT 68 MG</v>
          </cell>
          <cell r="C127" t="str">
            <v>Organon Belgium BV</v>
          </cell>
          <cell r="D127" t="str">
            <v>-</v>
          </cell>
          <cell r="E127" t="str">
            <v>I</v>
          </cell>
          <cell r="F127" t="str">
            <v>-</v>
          </cell>
          <cell r="G127" t="str">
            <v>S</v>
          </cell>
          <cell r="H127">
            <v>36</v>
          </cell>
          <cell r="I127" t="str">
            <v>-</v>
          </cell>
          <cell r="J127" t="str">
            <v>-</v>
          </cell>
          <cell r="L127">
            <v>143.59</v>
          </cell>
          <cell r="M127">
            <v>143.59</v>
          </cell>
          <cell r="N127">
            <v>143.59</v>
          </cell>
          <cell r="P127">
            <v>108</v>
          </cell>
          <cell r="S127">
            <v>35.590000000000003</v>
          </cell>
          <cell r="T127" t="str">
            <v>7704745</v>
          </cell>
          <cell r="U127" t="str">
            <v>IMPLANON NXT IMPL SUBCUT 68 MG</v>
          </cell>
          <cell r="V127" t="str">
            <v>MSD BELGIUM</v>
          </cell>
          <cell r="W127" t="str">
            <v>1 x Implanon</v>
          </cell>
          <cell r="X127">
            <v>36</v>
          </cell>
          <cell r="AC127">
            <v>125.84</v>
          </cell>
          <cell r="AD127">
            <v>140.5</v>
          </cell>
          <cell r="AE127">
            <v>133.38999999999999</v>
          </cell>
          <cell r="AF127">
            <v>140.5</v>
          </cell>
          <cell r="AG127">
            <v>133.38999999999999</v>
          </cell>
          <cell r="AM127">
            <v>108</v>
          </cell>
          <cell r="AN127">
            <v>108</v>
          </cell>
          <cell r="AO127">
            <v>32.5</v>
          </cell>
          <cell r="AP127">
            <v>25.389999999999986</v>
          </cell>
          <cell r="AQ127" t="str">
            <v>-</v>
          </cell>
        </row>
        <row r="128">
          <cell r="A128">
            <v>3621299</v>
          </cell>
          <cell r="B128" t="str">
            <v>IzzyRing 0,120 mg/0,015 mg/24 h x 1 ring/anneau</v>
          </cell>
          <cell r="C128" t="str">
            <v>EXELTIS</v>
          </cell>
          <cell r="D128" t="str">
            <v>-</v>
          </cell>
          <cell r="E128" t="str">
            <v>-</v>
          </cell>
          <cell r="F128" t="str">
            <v>-</v>
          </cell>
          <cell r="G128" t="str">
            <v>S</v>
          </cell>
          <cell r="H128">
            <v>1</v>
          </cell>
          <cell r="I128" t="str">
            <v>G</v>
          </cell>
          <cell r="J128" t="str">
            <v>-</v>
          </cell>
          <cell r="L128">
            <v>12.74</v>
          </cell>
          <cell r="M128">
            <v>12.74</v>
          </cell>
          <cell r="N128">
            <v>12.74</v>
          </cell>
          <cell r="P128">
            <v>3</v>
          </cell>
          <cell r="S128">
            <v>9.74</v>
          </cell>
          <cell r="T128">
            <v>7709967</v>
          </cell>
          <cell r="U128" t="str">
            <v>IzzyRing 0,120 mg/0,015 mg/24 h</v>
          </cell>
          <cell r="V128" t="str">
            <v>EXELTIS</v>
          </cell>
          <cell r="W128" t="str">
            <v>1 x ring/anneau</v>
          </cell>
          <cell r="X128">
            <v>1</v>
          </cell>
          <cell r="AC128">
            <v>44.34</v>
          </cell>
          <cell r="AD128">
            <v>9.0183</v>
          </cell>
          <cell r="AE128"/>
          <cell r="AF128">
            <v>9.0183</v>
          </cell>
          <cell r="AG128"/>
          <cell r="AM128">
            <v>3</v>
          </cell>
          <cell r="AN128"/>
          <cell r="AO128">
            <v>6.0183</v>
          </cell>
          <cell r="AP128"/>
          <cell r="AQ128" t="str">
            <v>-</v>
          </cell>
        </row>
        <row r="129">
          <cell r="A129">
            <v>3621281</v>
          </cell>
          <cell r="B129" t="str">
            <v>IzzyRing 0,120 mg/0,015 mg/24 h x 3 ringen/anneaux</v>
          </cell>
          <cell r="C129" t="str">
            <v>EXELTIS</v>
          </cell>
          <cell r="D129" t="str">
            <v>-</v>
          </cell>
          <cell r="E129" t="str">
            <v>-</v>
          </cell>
          <cell r="F129" t="str">
            <v>-</v>
          </cell>
          <cell r="G129" t="str">
            <v>S</v>
          </cell>
          <cell r="H129">
            <v>3</v>
          </cell>
          <cell r="I129" t="str">
            <v>G</v>
          </cell>
          <cell r="J129" t="str">
            <v>-</v>
          </cell>
          <cell r="L129">
            <v>31.64</v>
          </cell>
          <cell r="M129">
            <v>31.64</v>
          </cell>
          <cell r="N129">
            <v>31.64</v>
          </cell>
          <cell r="P129">
            <v>9</v>
          </cell>
          <cell r="S129">
            <v>22.64</v>
          </cell>
          <cell r="T129" t="str">
            <v>-</v>
          </cell>
          <cell r="U129" t="str">
            <v>-</v>
          </cell>
          <cell r="V129" t="str">
            <v>-</v>
          </cell>
          <cell r="W129" t="str">
            <v>-</v>
          </cell>
          <cell r="X129" t="str">
            <v>-</v>
          </cell>
          <cell r="AC129">
            <v>44.34</v>
          </cell>
          <cell r="AD129"/>
          <cell r="AE129"/>
          <cell r="AF129"/>
          <cell r="AG129"/>
          <cell r="AM129"/>
          <cell r="AN129"/>
          <cell r="AO129"/>
          <cell r="AP129"/>
          <cell r="AQ129" t="str">
            <v>-</v>
          </cell>
        </row>
        <row r="130">
          <cell r="A130">
            <v>3621307</v>
          </cell>
          <cell r="B130" t="str">
            <v>IzzyRing 0,120 mg/0,015 mg/24 h x 6 ringen/anneaux</v>
          </cell>
          <cell r="C130" t="str">
            <v>EXELTIS</v>
          </cell>
          <cell r="D130" t="str">
            <v>-</v>
          </cell>
          <cell r="E130" t="str">
            <v>-</v>
          </cell>
          <cell r="F130" t="str">
            <v>-</v>
          </cell>
          <cell r="G130" t="str">
            <v>S</v>
          </cell>
          <cell r="H130">
            <v>6</v>
          </cell>
          <cell r="I130" t="str">
            <v>G</v>
          </cell>
          <cell r="J130" t="str">
            <v>-</v>
          </cell>
          <cell r="L130">
            <v>57.2</v>
          </cell>
          <cell r="M130">
            <v>57.2</v>
          </cell>
          <cell r="N130">
            <v>57.2</v>
          </cell>
          <cell r="P130">
            <v>18</v>
          </cell>
          <cell r="S130">
            <v>39.200000000000003</v>
          </cell>
          <cell r="T130" t="str">
            <v>-</v>
          </cell>
          <cell r="U130" t="str">
            <v>-</v>
          </cell>
          <cell r="V130" t="str">
            <v>-</v>
          </cell>
          <cell r="W130" t="str">
            <v>-</v>
          </cell>
          <cell r="X130" t="str">
            <v>-</v>
          </cell>
          <cell r="AC130">
            <v>44.34</v>
          </cell>
          <cell r="AD130"/>
          <cell r="AE130"/>
          <cell r="AF130"/>
          <cell r="AG130"/>
          <cell r="AM130"/>
          <cell r="AN130"/>
          <cell r="AO130"/>
          <cell r="AP130"/>
          <cell r="AQ130" t="str">
            <v>-</v>
          </cell>
        </row>
        <row r="131">
          <cell r="A131">
            <v>3027794</v>
          </cell>
          <cell r="B131" t="str">
            <v>JAYDESS 13,5 mg 1 x IUD</v>
          </cell>
          <cell r="C131" t="str">
            <v>BAYER</v>
          </cell>
          <cell r="D131" t="str">
            <v>-</v>
          </cell>
          <cell r="E131" t="str">
            <v>I</v>
          </cell>
          <cell r="F131" t="str">
            <v>-</v>
          </cell>
          <cell r="G131" t="str">
            <v>S</v>
          </cell>
          <cell r="H131">
            <v>36</v>
          </cell>
          <cell r="I131" t="str">
            <v>-</v>
          </cell>
          <cell r="J131" t="str">
            <v>-</v>
          </cell>
          <cell r="L131">
            <v>147.5</v>
          </cell>
          <cell r="M131">
            <v>147.5</v>
          </cell>
          <cell r="N131">
            <v>147.5</v>
          </cell>
          <cell r="P131">
            <v>108</v>
          </cell>
          <cell r="S131">
            <v>39.5</v>
          </cell>
          <cell r="T131">
            <v>7706559</v>
          </cell>
          <cell r="U131" t="str">
            <v>JAYDESS 13,5 mg 1 x IUD</v>
          </cell>
          <cell r="V131" t="str">
            <v>BAYER</v>
          </cell>
          <cell r="W131" t="str">
            <v>1 x IUD</v>
          </cell>
          <cell r="X131">
            <v>36</v>
          </cell>
          <cell r="AC131">
            <v>129.53</v>
          </cell>
          <cell r="AD131">
            <v>144.41</v>
          </cell>
          <cell r="AE131">
            <v>137.30000000000001</v>
          </cell>
          <cell r="AF131">
            <v>144.41</v>
          </cell>
          <cell r="AG131">
            <v>137.30000000000001</v>
          </cell>
          <cell r="AM131">
            <v>108</v>
          </cell>
          <cell r="AN131">
            <v>108</v>
          </cell>
          <cell r="AO131">
            <v>36.409999999999997</v>
          </cell>
          <cell r="AP131">
            <v>29.300000000000011</v>
          </cell>
          <cell r="AQ131" t="str">
            <v>-</v>
          </cell>
        </row>
        <row r="132">
          <cell r="A132">
            <v>4295549</v>
          </cell>
          <cell r="B132" t="str">
            <v>JUSTINE TABL 1 x 1,5 mg</v>
          </cell>
          <cell r="C132" t="str">
            <v>CERES PHARMA</v>
          </cell>
          <cell r="D132" t="str">
            <v>-</v>
          </cell>
          <cell r="E132" t="str">
            <v>-</v>
          </cell>
          <cell r="F132" t="str">
            <v>N</v>
          </cell>
          <cell r="G132" t="str">
            <v>S</v>
          </cell>
          <cell r="H132">
            <v>3</v>
          </cell>
          <cell r="I132" t="str">
            <v>G</v>
          </cell>
          <cell r="J132" t="str">
            <v>-</v>
          </cell>
          <cell r="L132">
            <v>7.81</v>
          </cell>
          <cell r="M132">
            <v>7.81</v>
          </cell>
          <cell r="N132">
            <v>7.81</v>
          </cell>
          <cell r="P132">
            <v>9</v>
          </cell>
          <cell r="S132">
            <v>0</v>
          </cell>
          <cell r="T132">
            <v>7730765</v>
          </cell>
          <cell r="U132" t="str">
            <v>JUSTINE TABL 1 x 1,5 mg</v>
          </cell>
          <cell r="V132" t="str">
            <v>CERES PHARMA</v>
          </cell>
          <cell r="W132" t="str">
            <v>1 tabl</v>
          </cell>
          <cell r="X132">
            <v>3</v>
          </cell>
          <cell r="AC132">
            <v>3.97</v>
          </cell>
          <cell r="AD132">
            <v>5.12</v>
          </cell>
          <cell r="AE132"/>
          <cell r="AF132">
            <v>5.12</v>
          </cell>
          <cell r="AG132"/>
          <cell r="AM132">
            <v>5.12</v>
          </cell>
          <cell r="AO132">
            <v>0</v>
          </cell>
          <cell r="AQ132" t="str">
            <v>-</v>
          </cell>
        </row>
        <row r="133">
          <cell r="A133">
            <v>3521002</v>
          </cell>
          <cell r="B133" t="str">
            <v>KYLEENA 19,5 mg 1 IUS</v>
          </cell>
          <cell r="C133" t="str">
            <v>BAYER</v>
          </cell>
          <cell r="D133" t="str">
            <v>-</v>
          </cell>
          <cell r="E133" t="str">
            <v>I</v>
          </cell>
          <cell r="F133" t="str">
            <v>-</v>
          </cell>
          <cell r="G133" t="str">
            <v>S</v>
          </cell>
          <cell r="H133">
            <v>60</v>
          </cell>
          <cell r="I133" t="str">
            <v>-</v>
          </cell>
          <cell r="J133" t="str">
            <v>-</v>
          </cell>
          <cell r="L133">
            <v>147.57</v>
          </cell>
          <cell r="M133">
            <v>147.57</v>
          </cell>
          <cell r="N133">
            <v>147.57</v>
          </cell>
          <cell r="P133">
            <v>180</v>
          </cell>
          <cell r="S133">
            <v>0</v>
          </cell>
          <cell r="T133">
            <v>7709827</v>
          </cell>
          <cell r="U133" t="str">
            <v>KYLEENA 19,5 mg 1 IUS</v>
          </cell>
          <cell r="V133" t="str">
            <v>BAYER</v>
          </cell>
          <cell r="W133" t="str">
            <v>1 x IUS</v>
          </cell>
          <cell r="X133">
            <v>60</v>
          </cell>
          <cell r="AC133">
            <v>129.6</v>
          </cell>
          <cell r="AD133">
            <v>144.49</v>
          </cell>
          <cell r="AE133">
            <v>137.38</v>
          </cell>
          <cell r="AF133">
            <v>144.49</v>
          </cell>
          <cell r="AG133">
            <v>137.38</v>
          </cell>
          <cell r="AM133">
            <v>144.49</v>
          </cell>
          <cell r="AN133">
            <v>137.38</v>
          </cell>
          <cell r="AO133">
            <v>0</v>
          </cell>
          <cell r="AP133">
            <v>0</v>
          </cell>
          <cell r="AQ133" t="str">
            <v>-</v>
          </cell>
        </row>
        <row r="134">
          <cell r="A134">
            <v>3051372</v>
          </cell>
          <cell r="B134" t="str">
            <v>LAVINIA 0,10/0,02 TABL 3x 21</v>
          </cell>
          <cell r="C134" t="str">
            <v>THERAMEX</v>
          </cell>
          <cell r="D134">
            <v>1</v>
          </cell>
          <cell r="E134" t="str">
            <v>-</v>
          </cell>
          <cell r="F134" t="str">
            <v>-</v>
          </cell>
          <cell r="G134" t="str">
            <v>S</v>
          </cell>
          <cell r="H134">
            <v>3</v>
          </cell>
          <cell r="I134" t="str">
            <v>G</v>
          </cell>
          <cell r="J134" t="str">
            <v>Cx</v>
          </cell>
          <cell r="L134">
            <v>8.6</v>
          </cell>
          <cell r="M134">
            <v>8.6</v>
          </cell>
          <cell r="N134">
            <v>4.3419009999999991</v>
          </cell>
          <cell r="P134">
            <v>9</v>
          </cell>
          <cell r="S134">
            <v>0</v>
          </cell>
          <cell r="T134" t="str">
            <v>7705726</v>
          </cell>
          <cell r="U134" t="str">
            <v>LAVINIA 0,10/0,02 TABL</v>
          </cell>
          <cell r="V134" t="str">
            <v>THERAMEX</v>
          </cell>
          <cell r="W134" t="str">
            <v>21 tabl</v>
          </cell>
          <cell r="X134">
            <v>1</v>
          </cell>
          <cell r="AC134">
            <v>10.65</v>
          </cell>
          <cell r="AD134">
            <v>1.0569</v>
          </cell>
          <cell r="AE134"/>
          <cell r="AF134">
            <v>1.0569</v>
          </cell>
          <cell r="AG134"/>
          <cell r="AM134">
            <v>1.0569</v>
          </cell>
          <cell r="AN134"/>
          <cell r="AO134">
            <v>0</v>
          </cell>
          <cell r="AP134"/>
          <cell r="AQ134" t="str">
            <v>-</v>
          </cell>
        </row>
        <row r="135">
          <cell r="A135">
            <v>3051380</v>
          </cell>
          <cell r="B135" t="str">
            <v>LAVINIA 0,10/0,02 TABL 13x 21</v>
          </cell>
          <cell r="C135" t="str">
            <v>THERAMEX</v>
          </cell>
          <cell r="D135">
            <v>1</v>
          </cell>
          <cell r="E135" t="str">
            <v>-</v>
          </cell>
          <cell r="F135" t="str">
            <v>-</v>
          </cell>
          <cell r="G135" t="str">
            <v>S</v>
          </cell>
          <cell r="H135">
            <v>13</v>
          </cell>
          <cell r="I135" t="str">
            <v>G</v>
          </cell>
          <cell r="J135" t="str">
            <v>Cx</v>
          </cell>
          <cell r="L135">
            <v>18.399999999999999</v>
          </cell>
          <cell r="M135">
            <v>18.399999999999999</v>
          </cell>
          <cell r="N135">
            <v>15.062294999999999</v>
          </cell>
          <cell r="P135">
            <v>39</v>
          </cell>
          <cell r="S135">
            <v>0</v>
          </cell>
          <cell r="T135" t="str">
            <v>-</v>
          </cell>
          <cell r="U135" t="str">
            <v>-</v>
          </cell>
          <cell r="V135" t="str">
            <v>-</v>
          </cell>
          <cell r="W135" t="str">
            <v>-</v>
          </cell>
          <cell r="X135" t="str">
            <v>-</v>
          </cell>
          <cell r="AC135">
            <v>10.65</v>
          </cell>
          <cell r="AD135"/>
          <cell r="AE135"/>
          <cell r="AF135"/>
          <cell r="AG135"/>
          <cell r="AM135"/>
          <cell r="AN135"/>
          <cell r="AO135"/>
          <cell r="AP135"/>
          <cell r="AQ135" t="str">
            <v>-</v>
          </cell>
        </row>
        <row r="136">
          <cell r="A136">
            <v>3116274</v>
          </cell>
          <cell r="B136" t="str">
            <v>LEVODONNA TABL 1 x 1,5 mg</v>
          </cell>
          <cell r="C136" t="str">
            <v>SANDOZ</v>
          </cell>
          <cell r="D136" t="str">
            <v>-</v>
          </cell>
          <cell r="E136" t="str">
            <v>-</v>
          </cell>
          <cell r="F136" t="str">
            <v>N</v>
          </cell>
          <cell r="G136" t="str">
            <v>S</v>
          </cell>
          <cell r="H136">
            <v>3</v>
          </cell>
          <cell r="I136" t="str">
            <v>G</v>
          </cell>
          <cell r="J136" t="str">
            <v>-</v>
          </cell>
          <cell r="L136">
            <v>8.5500000000000007</v>
          </cell>
          <cell r="M136">
            <v>8.5500000000000007</v>
          </cell>
          <cell r="N136">
            <v>8.5500000000000007</v>
          </cell>
          <cell r="P136">
            <v>9</v>
          </cell>
          <cell r="S136">
            <v>0</v>
          </cell>
          <cell r="T136">
            <v>7707706</v>
          </cell>
          <cell r="U136" t="str">
            <v>LEVODONNA TABL 1,5 mg</v>
          </cell>
          <cell r="V136" t="str">
            <v>SANDOZ</v>
          </cell>
          <cell r="W136" t="str">
            <v>1 tabl</v>
          </cell>
          <cell r="X136">
            <v>3</v>
          </cell>
          <cell r="AC136">
            <v>4.3499999999999996</v>
          </cell>
          <cell r="AD136">
            <v>5.61</v>
          </cell>
          <cell r="AE136"/>
          <cell r="AF136">
            <v>5.61</v>
          </cell>
          <cell r="AG136"/>
          <cell r="AM136">
            <v>5.61</v>
          </cell>
          <cell r="AN136"/>
          <cell r="AO136">
            <v>0</v>
          </cell>
          <cell r="AP136"/>
          <cell r="AQ136" t="str">
            <v>-</v>
          </cell>
        </row>
        <row r="137">
          <cell r="A137">
            <v>3716693</v>
          </cell>
          <cell r="B137" t="str">
            <v>LEVESIALLE CONTINU 20 3 x 28</v>
          </cell>
          <cell r="C137" t="str">
            <v>EXELTIS</v>
          </cell>
          <cell r="D137" t="str">
            <v>-</v>
          </cell>
          <cell r="E137" t="str">
            <v>-</v>
          </cell>
          <cell r="F137" t="str">
            <v>-</v>
          </cell>
          <cell r="G137" t="str">
            <v>S</v>
          </cell>
          <cell r="H137">
            <v>3</v>
          </cell>
          <cell r="I137" t="str">
            <v>G</v>
          </cell>
          <cell r="J137" t="str">
            <v>-</v>
          </cell>
          <cell r="L137">
            <v>13</v>
          </cell>
          <cell r="M137">
            <v>13</v>
          </cell>
          <cell r="N137">
            <v>13</v>
          </cell>
          <cell r="P137">
            <v>9</v>
          </cell>
          <cell r="S137">
            <v>4</v>
          </cell>
          <cell r="T137">
            <v>7710007</v>
          </cell>
          <cell r="U137" t="str">
            <v>LEVESIALLE CONTINU 20</v>
          </cell>
          <cell r="V137" t="str">
            <v>EXELTIS</v>
          </cell>
          <cell r="W137" t="str">
            <v>28 tabl</v>
          </cell>
          <cell r="X137">
            <v>1</v>
          </cell>
          <cell r="AC137">
            <v>23.58</v>
          </cell>
          <cell r="AD137">
            <v>2.3408000000000002</v>
          </cell>
          <cell r="AE137"/>
          <cell r="AF137">
            <v>2.3408000000000002</v>
          </cell>
          <cell r="AG137"/>
          <cell r="AM137">
            <v>2.3408000000000002</v>
          </cell>
          <cell r="AN137"/>
          <cell r="AO137">
            <v>0</v>
          </cell>
          <cell r="AP137"/>
          <cell r="AQ137" t="str">
            <v>-</v>
          </cell>
        </row>
        <row r="138">
          <cell r="A138">
            <v>3716685</v>
          </cell>
          <cell r="B138" t="str">
            <v>LEVESIALLE CONTINU 20 6 x 28</v>
          </cell>
          <cell r="C138" t="str">
            <v>EXELTIS</v>
          </cell>
          <cell r="D138" t="str">
            <v>-</v>
          </cell>
          <cell r="E138" t="str">
            <v>-</v>
          </cell>
          <cell r="F138" t="str">
            <v>-</v>
          </cell>
          <cell r="G138" t="str">
            <v>S</v>
          </cell>
          <cell r="H138">
            <v>6</v>
          </cell>
          <cell r="I138" t="str">
            <v>G</v>
          </cell>
          <cell r="J138" t="str">
            <v>-</v>
          </cell>
          <cell r="L138">
            <v>19.309999999999999</v>
          </cell>
          <cell r="M138">
            <v>19.309999999999999</v>
          </cell>
          <cell r="N138">
            <v>19.309999999999999</v>
          </cell>
          <cell r="P138">
            <v>18</v>
          </cell>
          <cell r="S138">
            <v>1.3099999999999987</v>
          </cell>
          <cell r="T138" t="str">
            <v>-</v>
          </cell>
          <cell r="U138" t="str">
            <v>-</v>
          </cell>
          <cell r="V138" t="str">
            <v>-</v>
          </cell>
          <cell r="W138" t="str">
            <v>-</v>
          </cell>
          <cell r="X138" t="str">
            <v>-</v>
          </cell>
          <cell r="AC138">
            <v>23.58</v>
          </cell>
          <cell r="AD138"/>
          <cell r="AE138"/>
          <cell r="AF138"/>
          <cell r="AG138"/>
          <cell r="AM138"/>
          <cell r="AN138"/>
          <cell r="AO138"/>
          <cell r="AP138"/>
          <cell r="AQ138" t="str">
            <v>-</v>
          </cell>
        </row>
        <row r="139">
          <cell r="A139">
            <v>3716719</v>
          </cell>
          <cell r="B139" t="str">
            <v>LEVESIALLE CONTINU 20 13 x 28</v>
          </cell>
          <cell r="C139" t="str">
            <v>EXELTIS</v>
          </cell>
          <cell r="D139" t="str">
            <v>-</v>
          </cell>
          <cell r="E139" t="str">
            <v>-</v>
          </cell>
          <cell r="F139" t="str">
            <v>-</v>
          </cell>
          <cell r="G139" t="str">
            <v>S</v>
          </cell>
          <cell r="H139">
            <v>13</v>
          </cell>
          <cell r="I139" t="str">
            <v>G</v>
          </cell>
          <cell r="J139" t="str">
            <v>-</v>
          </cell>
          <cell r="L139">
            <v>35.19</v>
          </cell>
          <cell r="M139">
            <v>35.19</v>
          </cell>
          <cell r="N139">
            <v>35.19</v>
          </cell>
          <cell r="P139">
            <v>39</v>
          </cell>
          <cell r="S139">
            <v>0</v>
          </cell>
          <cell r="T139" t="str">
            <v>-</v>
          </cell>
          <cell r="U139" t="str">
            <v>-</v>
          </cell>
          <cell r="V139" t="str">
            <v>-</v>
          </cell>
          <cell r="W139" t="str">
            <v>-</v>
          </cell>
          <cell r="X139" t="str">
            <v>-</v>
          </cell>
          <cell r="AC139">
            <v>23.58</v>
          </cell>
          <cell r="AD139"/>
          <cell r="AE139"/>
          <cell r="AF139"/>
          <cell r="AG139"/>
          <cell r="AM139"/>
          <cell r="AN139"/>
          <cell r="AO139"/>
          <cell r="AP139"/>
          <cell r="AQ139" t="str">
            <v>-</v>
          </cell>
        </row>
        <row r="140">
          <cell r="A140">
            <v>3376092</v>
          </cell>
          <cell r="B140" t="str">
            <v>LEVONORTIS 20 µg/24h</v>
          </cell>
          <cell r="C140" t="str">
            <v>EXELTIS</v>
          </cell>
          <cell r="D140" t="str">
            <v>-</v>
          </cell>
          <cell r="E140" t="str">
            <v>I</v>
          </cell>
          <cell r="F140" t="str">
            <v>-</v>
          </cell>
          <cell r="G140" t="str">
            <v>S</v>
          </cell>
          <cell r="H140">
            <v>60</v>
          </cell>
          <cell r="I140" t="str">
            <v>-</v>
          </cell>
          <cell r="J140" t="str">
            <v>-</v>
          </cell>
          <cell r="L140">
            <v>118.06</v>
          </cell>
          <cell r="M140">
            <v>118.06</v>
          </cell>
          <cell r="N140">
            <v>118.06</v>
          </cell>
          <cell r="P140">
            <v>180</v>
          </cell>
          <cell r="S140">
            <v>0</v>
          </cell>
          <cell r="T140">
            <v>7709785</v>
          </cell>
          <cell r="U140" t="str">
            <v xml:space="preserve">LEVONORTIS 20 µg/24h </v>
          </cell>
          <cell r="V140" t="str">
            <v>EXELTIS</v>
          </cell>
          <cell r="W140" t="str">
            <v>1 x IUD</v>
          </cell>
          <cell r="X140">
            <v>60</v>
          </cell>
          <cell r="AC140">
            <v>101.76</v>
          </cell>
          <cell r="AD140">
            <v>114.98</v>
          </cell>
          <cell r="AE140">
            <v>107.87</v>
          </cell>
          <cell r="AF140">
            <v>114.98</v>
          </cell>
          <cell r="AG140">
            <v>107.87</v>
          </cell>
          <cell r="AM140">
            <v>114.98</v>
          </cell>
          <cell r="AN140">
            <v>107.87</v>
          </cell>
          <cell r="AO140">
            <v>0</v>
          </cell>
          <cell r="AP140">
            <v>0</v>
          </cell>
          <cell r="AQ140" t="str">
            <v>-</v>
          </cell>
        </row>
        <row r="141">
          <cell r="A141">
            <v>1625516</v>
          </cell>
          <cell r="B141" t="str">
            <v>LEVORICHTER DRAG 3 x 21</v>
          </cell>
          <cell r="C141" t="str">
            <v>GEDEON RICHTER</v>
          </cell>
          <cell r="D141" t="str">
            <v>1</v>
          </cell>
          <cell r="E141" t="str">
            <v>-</v>
          </cell>
          <cell r="F141" t="str">
            <v>-</v>
          </cell>
          <cell r="G141" t="str">
            <v>S</v>
          </cell>
          <cell r="H141">
            <v>3</v>
          </cell>
          <cell r="I141" t="str">
            <v>G</v>
          </cell>
          <cell r="J141" t="str">
            <v>Cx</v>
          </cell>
          <cell r="L141">
            <v>7.96</v>
          </cell>
          <cell r="M141">
            <v>7.96</v>
          </cell>
          <cell r="N141">
            <v>3.6347509999999996</v>
          </cell>
          <cell r="P141">
            <v>9</v>
          </cell>
          <cell r="S141">
            <v>0</v>
          </cell>
          <cell r="T141">
            <v>786301</v>
          </cell>
          <cell r="U141" t="str">
            <v xml:space="preserve">NORA-30 DRAG </v>
          </cell>
          <cell r="V141" t="str">
            <v>GEDEON RICHTER</v>
          </cell>
          <cell r="W141" t="str">
            <v>21 tabl</v>
          </cell>
          <cell r="X141">
            <v>1</v>
          </cell>
          <cell r="AC141">
            <v>9.32</v>
          </cell>
          <cell r="AD141">
            <v>0.9254</v>
          </cell>
          <cell r="AE141"/>
          <cell r="AF141">
            <v>0.9254</v>
          </cell>
          <cell r="AG141"/>
          <cell r="AM141">
            <v>0.9254</v>
          </cell>
          <cell r="AN141"/>
          <cell r="AO141">
            <v>0</v>
          </cell>
          <cell r="AP141"/>
          <cell r="AQ141" t="str">
            <v>-</v>
          </cell>
        </row>
        <row r="142">
          <cell r="A142">
            <v>2383115</v>
          </cell>
          <cell r="B142" t="str">
            <v>LEVORICHTER DRAG 6 x 21</v>
          </cell>
          <cell r="C142" t="str">
            <v>GEDEON RICHTER</v>
          </cell>
          <cell r="D142" t="str">
            <v>1</v>
          </cell>
          <cell r="E142" t="str">
            <v>-</v>
          </cell>
          <cell r="F142" t="str">
            <v>-</v>
          </cell>
          <cell r="G142" t="str">
            <v>S</v>
          </cell>
          <cell r="H142">
            <v>6</v>
          </cell>
          <cell r="I142" t="str">
            <v>G</v>
          </cell>
          <cell r="J142" t="str">
            <v>Cx</v>
          </cell>
          <cell r="L142">
            <v>10.5</v>
          </cell>
          <cell r="M142">
            <v>10.5</v>
          </cell>
          <cell r="N142">
            <v>6.4209219999999991</v>
          </cell>
          <cell r="P142">
            <v>18</v>
          </cell>
          <cell r="S142">
            <v>0</v>
          </cell>
          <cell r="T142" t="str">
            <v>-</v>
          </cell>
          <cell r="U142" t="str">
            <v>-</v>
          </cell>
          <cell r="V142" t="str">
            <v>-</v>
          </cell>
          <cell r="W142" t="str">
            <v>-</v>
          </cell>
          <cell r="X142" t="str">
            <v>-</v>
          </cell>
          <cell r="AC142">
            <v>9.32</v>
          </cell>
          <cell r="AD142"/>
          <cell r="AE142"/>
          <cell r="AF142"/>
          <cell r="AG142"/>
          <cell r="AM142"/>
          <cell r="AN142"/>
          <cell r="AO142"/>
          <cell r="AP142"/>
          <cell r="AQ142" t="str">
            <v>-</v>
          </cell>
        </row>
        <row r="143">
          <cell r="A143">
            <v>2383107</v>
          </cell>
          <cell r="B143" t="str">
            <v>LEVORICHTER DRAG 13 x 21</v>
          </cell>
          <cell r="C143" t="str">
            <v>GEDEON RICHTER</v>
          </cell>
          <cell r="D143" t="str">
            <v>1</v>
          </cell>
          <cell r="E143" t="str">
            <v>-</v>
          </cell>
          <cell r="F143" t="str">
            <v>-</v>
          </cell>
          <cell r="G143" t="str">
            <v>S</v>
          </cell>
          <cell r="H143">
            <v>13</v>
          </cell>
          <cell r="I143" t="str">
            <v>G</v>
          </cell>
          <cell r="J143" t="str">
            <v>Cx</v>
          </cell>
          <cell r="L143">
            <v>16.68</v>
          </cell>
          <cell r="M143">
            <v>16.68</v>
          </cell>
          <cell r="N143">
            <v>13.181275999999999</v>
          </cell>
          <cell r="P143">
            <v>39</v>
          </cell>
          <cell r="S143">
            <v>0</v>
          </cell>
          <cell r="T143" t="str">
            <v>-</v>
          </cell>
          <cell r="U143" t="str">
            <v>-</v>
          </cell>
          <cell r="V143" t="str">
            <v>-</v>
          </cell>
          <cell r="W143" t="str">
            <v>-</v>
          </cell>
          <cell r="X143" t="str">
            <v>-</v>
          </cell>
          <cell r="AC143">
            <v>9.32</v>
          </cell>
          <cell r="AD143"/>
          <cell r="AE143"/>
          <cell r="AF143"/>
          <cell r="AG143"/>
          <cell r="AM143"/>
          <cell r="AN143"/>
          <cell r="AO143"/>
          <cell r="AP143"/>
          <cell r="AQ143" t="str">
            <v>-</v>
          </cell>
        </row>
        <row r="144">
          <cell r="A144">
            <v>3114121</v>
          </cell>
          <cell r="B144" t="str">
            <v>LEVOSERT 20 µg/24h</v>
          </cell>
          <cell r="C144" t="str">
            <v>CERES PHARMA</v>
          </cell>
          <cell r="D144" t="str">
            <v>-</v>
          </cell>
          <cell r="E144" t="str">
            <v>I</v>
          </cell>
          <cell r="F144" t="str">
            <v>-</v>
          </cell>
          <cell r="G144" t="str">
            <v>S</v>
          </cell>
          <cell r="H144">
            <v>60</v>
          </cell>
          <cell r="I144" t="str">
            <v>-</v>
          </cell>
          <cell r="J144" t="str">
            <v>-</v>
          </cell>
          <cell r="L144">
            <v>118.06</v>
          </cell>
          <cell r="M144">
            <v>118.06</v>
          </cell>
          <cell r="N144">
            <v>118.06</v>
          </cell>
          <cell r="P144">
            <v>180</v>
          </cell>
          <cell r="S144">
            <v>0</v>
          </cell>
          <cell r="T144">
            <v>7709686</v>
          </cell>
          <cell r="U144" t="str">
            <v>LEVOSERT 20 µg/24h</v>
          </cell>
          <cell r="V144" t="str">
            <v>CERES PHARMA</v>
          </cell>
          <cell r="W144" t="str">
            <v>1 x IUD</v>
          </cell>
          <cell r="X144">
            <v>60</v>
          </cell>
          <cell r="AC144">
            <v>101.76</v>
          </cell>
          <cell r="AD144">
            <v>114.98</v>
          </cell>
          <cell r="AE144">
            <v>107.87</v>
          </cell>
          <cell r="AF144">
            <v>114.98</v>
          </cell>
          <cell r="AG144">
            <v>107.87</v>
          </cell>
          <cell r="AM144">
            <v>114.98</v>
          </cell>
          <cell r="AN144">
            <v>107.87</v>
          </cell>
          <cell r="AO144">
            <v>0</v>
          </cell>
          <cell r="AP144">
            <v>0</v>
          </cell>
          <cell r="AQ144" t="str">
            <v>-</v>
          </cell>
        </row>
        <row r="145">
          <cell r="A145">
            <v>2257178</v>
          </cell>
          <cell r="B145" t="str">
            <v>LINDYNETTE 20 COMP 3 X 21</v>
          </cell>
          <cell r="C145" t="str">
            <v>GEDEON RICHTER</v>
          </cell>
          <cell r="D145" t="str">
            <v>1</v>
          </cell>
          <cell r="E145" t="str">
            <v>-</v>
          </cell>
          <cell r="F145" t="str">
            <v>-</v>
          </cell>
          <cell r="G145" t="str">
            <v>S</v>
          </cell>
          <cell r="H145">
            <v>3</v>
          </cell>
          <cell r="I145" t="str">
            <v>G</v>
          </cell>
          <cell r="J145" t="str">
            <v>Cx</v>
          </cell>
          <cell r="L145">
            <v>11.28</v>
          </cell>
          <cell r="M145">
            <v>11.28</v>
          </cell>
          <cell r="N145">
            <v>7.2695019999999992</v>
          </cell>
          <cell r="P145">
            <v>9</v>
          </cell>
          <cell r="S145">
            <v>0</v>
          </cell>
          <cell r="T145">
            <v>784421</v>
          </cell>
          <cell r="U145" t="str">
            <v xml:space="preserve">LINDYNETTE 20 COMP </v>
          </cell>
          <cell r="V145" t="str">
            <v>GEDEON RICHTER</v>
          </cell>
          <cell r="W145" t="str">
            <v>21 tabl</v>
          </cell>
          <cell r="X145">
            <v>1</v>
          </cell>
          <cell r="AC145">
            <v>22.63</v>
          </cell>
          <cell r="AD145">
            <v>2.2462</v>
          </cell>
          <cell r="AE145"/>
          <cell r="AF145">
            <v>2.2462</v>
          </cell>
          <cell r="AG145"/>
          <cell r="AM145">
            <v>2.2462</v>
          </cell>
          <cell r="AN145"/>
          <cell r="AO145">
            <v>0</v>
          </cell>
          <cell r="AP145"/>
          <cell r="AQ145" t="str">
            <v>-</v>
          </cell>
        </row>
        <row r="146">
          <cell r="A146">
            <v>2257160</v>
          </cell>
          <cell r="B146" t="str">
            <v>LINDYNETTE 20 COMP 6 X 21</v>
          </cell>
          <cell r="C146" t="str">
            <v>GEDEON RICHTER</v>
          </cell>
          <cell r="D146" t="str">
            <v>1</v>
          </cell>
          <cell r="E146" t="str">
            <v>-</v>
          </cell>
          <cell r="F146" t="str">
            <v>-</v>
          </cell>
          <cell r="G146" t="str">
            <v>S</v>
          </cell>
          <cell r="H146">
            <v>6</v>
          </cell>
          <cell r="I146" t="str">
            <v>G</v>
          </cell>
          <cell r="J146" t="str">
            <v>Cx</v>
          </cell>
          <cell r="L146">
            <v>17.02</v>
          </cell>
          <cell r="M146">
            <v>17.02</v>
          </cell>
          <cell r="N146">
            <v>13.548993999999999</v>
          </cell>
          <cell r="P146">
            <v>18</v>
          </cell>
          <cell r="S146">
            <v>0</v>
          </cell>
          <cell r="T146" t="str">
            <v>-</v>
          </cell>
          <cell r="U146" t="str">
            <v>-</v>
          </cell>
          <cell r="V146" t="str">
            <v>-</v>
          </cell>
          <cell r="W146" t="str">
            <v>-</v>
          </cell>
          <cell r="X146" t="str">
            <v>-</v>
          </cell>
          <cell r="AC146">
            <v>22.63</v>
          </cell>
          <cell r="AD146"/>
          <cell r="AE146"/>
          <cell r="AF146"/>
          <cell r="AG146"/>
          <cell r="AM146"/>
          <cell r="AN146"/>
          <cell r="AO146"/>
          <cell r="AP146"/>
          <cell r="AQ146" t="str">
            <v>-</v>
          </cell>
        </row>
        <row r="147">
          <cell r="A147">
            <v>2314771</v>
          </cell>
          <cell r="B147" t="str">
            <v>LINDYNETTE 20 COMP 13 X 21</v>
          </cell>
          <cell r="C147" t="str">
            <v>GEDEON RICHTER</v>
          </cell>
          <cell r="D147" t="str">
            <v>1</v>
          </cell>
          <cell r="E147" t="str">
            <v>-</v>
          </cell>
          <cell r="F147" t="str">
            <v>-</v>
          </cell>
          <cell r="G147" t="str">
            <v>S</v>
          </cell>
          <cell r="H147">
            <v>13</v>
          </cell>
          <cell r="I147" t="str">
            <v>G</v>
          </cell>
          <cell r="J147" t="str">
            <v>Cx</v>
          </cell>
          <cell r="L147">
            <v>32.5</v>
          </cell>
          <cell r="M147">
            <v>32.5</v>
          </cell>
          <cell r="N147">
            <v>27.4618</v>
          </cell>
          <cell r="P147">
            <v>39</v>
          </cell>
          <cell r="S147">
            <v>0</v>
          </cell>
          <cell r="T147" t="str">
            <v>-</v>
          </cell>
          <cell r="U147" t="str">
            <v>-</v>
          </cell>
          <cell r="V147" t="str">
            <v>-</v>
          </cell>
          <cell r="W147" t="str">
            <v>-</v>
          </cell>
          <cell r="X147" t="str">
            <v>-</v>
          </cell>
          <cell r="AC147">
            <v>22.63</v>
          </cell>
          <cell r="AD147"/>
          <cell r="AE147"/>
          <cell r="AF147"/>
          <cell r="AG147"/>
          <cell r="AM147"/>
          <cell r="AN147"/>
          <cell r="AO147"/>
          <cell r="AP147"/>
          <cell r="AQ147" t="str">
            <v>-</v>
          </cell>
        </row>
        <row r="148">
          <cell r="A148">
            <v>2257152</v>
          </cell>
          <cell r="B148" t="str">
            <v>LINDYNETTE 30 COMP 3 X 21</v>
          </cell>
          <cell r="C148" t="str">
            <v>GEDEON RICHTER</v>
          </cell>
          <cell r="D148" t="str">
            <v>1</v>
          </cell>
          <cell r="E148" t="str">
            <v>-</v>
          </cell>
          <cell r="F148" t="str">
            <v>-</v>
          </cell>
          <cell r="G148" t="str">
            <v>S</v>
          </cell>
          <cell r="H148">
            <v>3</v>
          </cell>
          <cell r="I148" t="str">
            <v>G</v>
          </cell>
          <cell r="J148" t="str">
            <v>Cx</v>
          </cell>
          <cell r="L148">
            <v>11.28</v>
          </cell>
          <cell r="M148">
            <v>11.28</v>
          </cell>
          <cell r="N148">
            <v>7.2695019999999992</v>
          </cell>
          <cell r="P148">
            <v>9</v>
          </cell>
          <cell r="S148">
            <v>0</v>
          </cell>
          <cell r="T148">
            <v>784439</v>
          </cell>
          <cell r="U148" t="str">
            <v>LINDYNETTE 30 COMP</v>
          </cell>
          <cell r="V148" t="str">
            <v>GEDEON RICHTER</v>
          </cell>
          <cell r="W148" t="str">
            <v>21 tabl</v>
          </cell>
          <cell r="X148">
            <v>1</v>
          </cell>
          <cell r="AC148">
            <v>22.63</v>
          </cell>
          <cell r="AD148">
            <v>2.2462</v>
          </cell>
          <cell r="AE148"/>
          <cell r="AF148">
            <v>2.2462</v>
          </cell>
          <cell r="AG148"/>
          <cell r="AM148">
            <v>2.2462</v>
          </cell>
          <cell r="AN148"/>
          <cell r="AO148">
            <v>0</v>
          </cell>
          <cell r="AP148"/>
          <cell r="AQ148" t="str">
            <v>-</v>
          </cell>
        </row>
        <row r="149">
          <cell r="A149">
            <v>2257186</v>
          </cell>
          <cell r="B149" t="str">
            <v>LINDYNETTE 30 COMP 6 X 21</v>
          </cell>
          <cell r="C149" t="str">
            <v>GEDEON RICHTER</v>
          </cell>
          <cell r="D149" t="str">
            <v>1</v>
          </cell>
          <cell r="E149" t="str">
            <v>-</v>
          </cell>
          <cell r="F149" t="str">
            <v>-</v>
          </cell>
          <cell r="G149" t="str">
            <v>S</v>
          </cell>
          <cell r="H149">
            <v>6</v>
          </cell>
          <cell r="I149" t="str">
            <v>G</v>
          </cell>
          <cell r="J149" t="str">
            <v>Cx</v>
          </cell>
          <cell r="L149">
            <v>17.02</v>
          </cell>
          <cell r="M149">
            <v>17.02</v>
          </cell>
          <cell r="N149">
            <v>13.548993999999999</v>
          </cell>
          <cell r="P149">
            <v>18</v>
          </cell>
          <cell r="S149">
            <v>0</v>
          </cell>
          <cell r="T149" t="str">
            <v>-</v>
          </cell>
          <cell r="U149" t="str">
            <v>-</v>
          </cell>
          <cell r="V149" t="str">
            <v>-</v>
          </cell>
          <cell r="W149" t="str">
            <v>-</v>
          </cell>
          <cell r="X149" t="str">
            <v>-</v>
          </cell>
          <cell r="AC149">
            <v>22.63</v>
          </cell>
          <cell r="AD149"/>
          <cell r="AE149"/>
          <cell r="AF149"/>
          <cell r="AG149"/>
          <cell r="AM149"/>
          <cell r="AN149"/>
          <cell r="AO149"/>
          <cell r="AP149"/>
          <cell r="AQ149" t="str">
            <v>-</v>
          </cell>
        </row>
        <row r="150">
          <cell r="A150">
            <v>2314763</v>
          </cell>
          <cell r="B150" t="str">
            <v>LINDYNETTE 30 COMP 13 x 21</v>
          </cell>
          <cell r="C150" t="str">
            <v>GEDEON RICHTER</v>
          </cell>
          <cell r="D150" t="str">
            <v>1</v>
          </cell>
          <cell r="E150" t="str">
            <v>-</v>
          </cell>
          <cell r="F150" t="str">
            <v>-</v>
          </cell>
          <cell r="G150" t="str">
            <v>S</v>
          </cell>
          <cell r="H150">
            <v>13</v>
          </cell>
          <cell r="I150" t="str">
            <v>G</v>
          </cell>
          <cell r="J150" t="str">
            <v>Cx</v>
          </cell>
          <cell r="L150">
            <v>32.5</v>
          </cell>
          <cell r="M150">
            <v>32.5</v>
          </cell>
          <cell r="N150">
            <v>27.4618</v>
          </cell>
          <cell r="P150">
            <v>39</v>
          </cell>
          <cell r="S150">
            <v>0</v>
          </cell>
          <cell r="T150" t="str">
            <v>-</v>
          </cell>
          <cell r="U150" t="str">
            <v>-</v>
          </cell>
          <cell r="V150" t="str">
            <v>-</v>
          </cell>
          <cell r="W150" t="str">
            <v>-</v>
          </cell>
          <cell r="X150" t="str">
            <v>-</v>
          </cell>
          <cell r="AC150">
            <v>22.63</v>
          </cell>
          <cell r="AD150"/>
          <cell r="AE150"/>
          <cell r="AF150"/>
          <cell r="AG150"/>
          <cell r="AM150"/>
          <cell r="AN150"/>
          <cell r="AO150"/>
          <cell r="AP150"/>
          <cell r="AQ150" t="str">
            <v>-</v>
          </cell>
        </row>
        <row r="151">
          <cell r="A151">
            <v>2973816</v>
          </cell>
          <cell r="B151" t="str">
            <v>LOUISE 3X21</v>
          </cell>
          <cell r="C151" t="str">
            <v>CERES PHARMA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S</v>
          </cell>
          <cell r="H151">
            <v>3</v>
          </cell>
          <cell r="I151" t="str">
            <v>G</v>
          </cell>
          <cell r="J151" t="str">
            <v>-</v>
          </cell>
          <cell r="L151">
            <v>25.05</v>
          </cell>
          <cell r="M151">
            <v>25.05</v>
          </cell>
          <cell r="N151">
            <v>25.05</v>
          </cell>
          <cell r="P151">
            <v>9</v>
          </cell>
          <cell r="S151">
            <v>16.05</v>
          </cell>
          <cell r="T151" t="str">
            <v>7704752</v>
          </cell>
          <cell r="U151" t="str">
            <v>LOUISE</v>
          </cell>
          <cell r="V151" t="str">
            <v>CERES PHARMA</v>
          </cell>
          <cell r="W151" t="str">
            <v>21 tabl</v>
          </cell>
          <cell r="X151">
            <v>1</v>
          </cell>
          <cell r="AC151">
            <v>55.92</v>
          </cell>
          <cell r="AD151">
            <v>5.1069000000000004</v>
          </cell>
          <cell r="AE151"/>
          <cell r="AF151">
            <v>5.1069000000000004</v>
          </cell>
          <cell r="AG151"/>
          <cell r="AM151">
            <v>3</v>
          </cell>
          <cell r="AN151"/>
          <cell r="AO151">
            <v>2.1069000000000004</v>
          </cell>
          <cell r="AP151"/>
          <cell r="AQ151" t="str">
            <v>-</v>
          </cell>
        </row>
        <row r="152">
          <cell r="A152">
            <v>2973824</v>
          </cell>
          <cell r="B152" t="str">
            <v>LOUISE 6X21</v>
          </cell>
          <cell r="C152" t="str">
            <v>CERES PHARMA</v>
          </cell>
          <cell r="D152" t="str">
            <v>-</v>
          </cell>
          <cell r="E152" t="str">
            <v>-</v>
          </cell>
          <cell r="F152" t="str">
            <v>-</v>
          </cell>
          <cell r="G152" t="str">
            <v>S</v>
          </cell>
          <cell r="H152">
            <v>6</v>
          </cell>
          <cell r="I152" t="str">
            <v>G</v>
          </cell>
          <cell r="J152" t="str">
            <v>-</v>
          </cell>
          <cell r="L152">
            <v>40.08</v>
          </cell>
          <cell r="M152">
            <v>40.08</v>
          </cell>
          <cell r="N152">
            <v>40.08</v>
          </cell>
          <cell r="P152">
            <v>18</v>
          </cell>
          <cell r="S152">
            <v>22.08</v>
          </cell>
          <cell r="T152" t="str">
            <v>-</v>
          </cell>
          <cell r="U152" t="str">
            <v>-</v>
          </cell>
          <cell r="V152" t="str">
            <v>-</v>
          </cell>
          <cell r="W152" t="str">
            <v>-</v>
          </cell>
          <cell r="X152" t="str">
            <v>-</v>
          </cell>
          <cell r="AC152">
            <v>55.92</v>
          </cell>
          <cell r="AD152"/>
          <cell r="AE152"/>
          <cell r="AF152"/>
          <cell r="AG152"/>
          <cell r="AM152"/>
          <cell r="AN152"/>
          <cell r="AO152"/>
          <cell r="AP152"/>
          <cell r="AQ152" t="str">
            <v>-</v>
          </cell>
        </row>
        <row r="153">
          <cell r="A153">
            <v>3052800</v>
          </cell>
          <cell r="B153" t="str">
            <v>LOUISE 13X21</v>
          </cell>
          <cell r="C153" t="str">
            <v>CERES PHARMA</v>
          </cell>
          <cell r="D153" t="str">
            <v>-</v>
          </cell>
          <cell r="E153" t="str">
            <v>-</v>
          </cell>
          <cell r="F153" t="str">
            <v>-</v>
          </cell>
          <cell r="G153" t="str">
            <v>S</v>
          </cell>
          <cell r="H153">
            <v>13</v>
          </cell>
          <cell r="I153" t="str">
            <v>G</v>
          </cell>
          <cell r="J153" t="str">
            <v>-</v>
          </cell>
          <cell r="L153">
            <v>69.47</v>
          </cell>
          <cell r="M153">
            <v>69.47</v>
          </cell>
          <cell r="N153">
            <v>69.47</v>
          </cell>
          <cell r="P153">
            <v>39</v>
          </cell>
          <cell r="S153">
            <v>30.47</v>
          </cell>
          <cell r="T153" t="str">
            <v>-</v>
          </cell>
          <cell r="U153" t="str">
            <v>-</v>
          </cell>
          <cell r="V153" t="str">
            <v>-</v>
          </cell>
          <cell r="W153" t="str">
            <v>-</v>
          </cell>
          <cell r="X153" t="str">
            <v>-</v>
          </cell>
          <cell r="AC153">
            <v>55.92</v>
          </cell>
          <cell r="AD153"/>
          <cell r="AE153"/>
          <cell r="AF153"/>
          <cell r="AG153"/>
          <cell r="AM153"/>
          <cell r="AN153"/>
          <cell r="AO153"/>
          <cell r="AP153"/>
          <cell r="AQ153" t="str">
            <v>-</v>
          </cell>
        </row>
        <row r="154">
          <cell r="A154">
            <v>1678036</v>
          </cell>
          <cell r="B154" t="str">
            <v>LOWETTE COMP ENROB 3 X 21</v>
          </cell>
          <cell r="C154" t="str">
            <v>PFIZER</v>
          </cell>
          <cell r="D154" t="str">
            <v>-</v>
          </cell>
          <cell r="E154" t="str">
            <v>-</v>
          </cell>
          <cell r="F154" t="str">
            <v>-</v>
          </cell>
          <cell r="G154" t="str">
            <v>S</v>
          </cell>
          <cell r="H154">
            <v>3</v>
          </cell>
          <cell r="I154" t="str">
            <v>-</v>
          </cell>
          <cell r="J154" t="str">
            <v>-</v>
          </cell>
          <cell r="L154">
            <v>24.17</v>
          </cell>
          <cell r="M154">
            <v>24.17</v>
          </cell>
          <cell r="N154">
            <v>24.17</v>
          </cell>
          <cell r="P154">
            <v>9</v>
          </cell>
          <cell r="S154">
            <v>15.170000000000002</v>
          </cell>
          <cell r="T154" t="str">
            <v>7704760</v>
          </cell>
          <cell r="U154" t="str">
            <v>LOWETTE COMP ENROB 3 X 21</v>
          </cell>
          <cell r="V154" t="str">
            <v>PFIZER</v>
          </cell>
          <cell r="W154" t="str">
            <v>21 tabl</v>
          </cell>
          <cell r="X154">
            <v>1</v>
          </cell>
          <cell r="AC154">
            <v>13.67</v>
          </cell>
          <cell r="AD154">
            <v>1.3569</v>
          </cell>
          <cell r="AE154"/>
          <cell r="AF154">
            <v>1.3569</v>
          </cell>
          <cell r="AG154"/>
          <cell r="AM154">
            <v>1.3569</v>
          </cell>
          <cell r="AN154"/>
          <cell r="AO154">
            <v>0</v>
          </cell>
          <cell r="AP154"/>
          <cell r="AQ154" t="str">
            <v>-</v>
          </cell>
        </row>
        <row r="155">
          <cell r="A155">
            <v>2958205</v>
          </cell>
          <cell r="B155" t="str">
            <v>LUEVA TABL 3 X 28</v>
          </cell>
          <cell r="C155" t="str">
            <v>Organon Belgium BV</v>
          </cell>
          <cell r="D155" t="str">
            <v>-</v>
          </cell>
          <cell r="E155" t="str">
            <v>-</v>
          </cell>
          <cell r="F155" t="str">
            <v>-</v>
          </cell>
          <cell r="G155" t="str">
            <v>S</v>
          </cell>
          <cell r="H155">
            <v>3</v>
          </cell>
          <cell r="I155" t="str">
            <v>C</v>
          </cell>
          <cell r="J155" t="str">
            <v>-</v>
          </cell>
          <cell r="L155">
            <v>19.84</v>
          </cell>
          <cell r="M155">
            <v>19.84</v>
          </cell>
          <cell r="N155">
            <v>19.84</v>
          </cell>
          <cell r="P155">
            <v>9</v>
          </cell>
          <cell r="S155">
            <v>10.84</v>
          </cell>
          <cell r="T155" t="str">
            <v>7704778</v>
          </cell>
          <cell r="U155" t="str">
            <v>LUEVA TABL</v>
          </cell>
          <cell r="V155" t="str">
            <v>MSD BELGIUM</v>
          </cell>
          <cell r="W155" t="str">
            <v>28 tabl</v>
          </cell>
          <cell r="X155">
            <v>1</v>
          </cell>
          <cell r="AC155">
            <v>22</v>
          </cell>
          <cell r="AD155">
            <v>4.7317</v>
          </cell>
          <cell r="AE155"/>
          <cell r="AF155">
            <v>4.7317</v>
          </cell>
          <cell r="AG155"/>
          <cell r="AM155">
            <v>3</v>
          </cell>
          <cell r="AN155"/>
          <cell r="AO155">
            <v>1.7317</v>
          </cell>
          <cell r="AP155"/>
          <cell r="AQ155" t="str">
            <v>-</v>
          </cell>
        </row>
        <row r="156">
          <cell r="A156">
            <v>2958189</v>
          </cell>
          <cell r="B156" t="str">
            <v>LUEVA TABL 6 X 28</v>
          </cell>
          <cell r="C156" t="str">
            <v>Organon Belgium BV</v>
          </cell>
          <cell r="D156" t="str">
            <v>-</v>
          </cell>
          <cell r="E156" t="str">
            <v>-</v>
          </cell>
          <cell r="F156" t="str">
            <v>-</v>
          </cell>
          <cell r="G156" t="str">
            <v>S</v>
          </cell>
          <cell r="H156">
            <v>6</v>
          </cell>
          <cell r="I156" t="str">
            <v>-</v>
          </cell>
          <cell r="J156" t="str">
            <v>-</v>
          </cell>
          <cell r="L156">
            <v>33.520000000000003</v>
          </cell>
          <cell r="M156">
            <v>33.520000000000003</v>
          </cell>
          <cell r="N156">
            <v>33.520000000000003</v>
          </cell>
          <cell r="P156">
            <v>18</v>
          </cell>
          <cell r="S156">
            <v>15.520000000000003</v>
          </cell>
          <cell r="T156" t="str">
            <v>-</v>
          </cell>
          <cell r="U156" t="str">
            <v>-</v>
          </cell>
          <cell r="V156" t="str">
            <v>-</v>
          </cell>
          <cell r="W156" t="str">
            <v>-</v>
          </cell>
          <cell r="X156" t="str">
            <v>-</v>
          </cell>
          <cell r="AC156">
            <v>22</v>
          </cell>
          <cell r="AD156"/>
          <cell r="AE156"/>
          <cell r="AF156"/>
          <cell r="AG156"/>
          <cell r="AM156"/>
          <cell r="AN156"/>
          <cell r="AO156"/>
          <cell r="AP156"/>
          <cell r="AQ156" t="str">
            <v>-</v>
          </cell>
        </row>
        <row r="157">
          <cell r="A157">
            <v>3788304</v>
          </cell>
          <cell r="B157" t="str">
            <v>LUMIVELA CONTINU  20 3 x 28</v>
          </cell>
          <cell r="C157" t="str">
            <v>EXELTIS</v>
          </cell>
          <cell r="D157">
            <v>1</v>
          </cell>
          <cell r="E157" t="str">
            <v>-</v>
          </cell>
          <cell r="F157" t="str">
            <v>-</v>
          </cell>
          <cell r="G157" t="str">
            <v>S</v>
          </cell>
          <cell r="H157">
            <v>3</v>
          </cell>
          <cell r="I157" t="str">
            <v>-</v>
          </cell>
          <cell r="J157" t="str">
            <v>Cx</v>
          </cell>
          <cell r="L157">
            <v>9.02</v>
          </cell>
          <cell r="M157">
            <v>9.02</v>
          </cell>
          <cell r="N157">
            <v>4.79</v>
          </cell>
          <cell r="P157">
            <v>9</v>
          </cell>
          <cell r="S157">
            <v>0</v>
          </cell>
          <cell r="T157" t="str">
            <v>7710023</v>
          </cell>
          <cell r="U157" t="str">
            <v>LUMIVELA CONTINU 20</v>
          </cell>
          <cell r="V157" t="str">
            <v>EXELTIS</v>
          </cell>
          <cell r="W157" t="str">
            <v>28 tabl</v>
          </cell>
          <cell r="X157">
            <v>1</v>
          </cell>
          <cell r="AC157">
            <v>8.2100000000000009</v>
          </cell>
          <cell r="AD157">
            <v>1.7666999999999999</v>
          </cell>
          <cell r="AE157"/>
          <cell r="AF157">
            <v>1.7666999999999999</v>
          </cell>
          <cell r="AG157"/>
          <cell r="AM157">
            <v>1.7666999999999999</v>
          </cell>
          <cell r="AN157"/>
          <cell r="AO157">
            <v>0</v>
          </cell>
          <cell r="AP157"/>
          <cell r="AQ157" t="str">
            <v>-</v>
          </cell>
        </row>
        <row r="158">
          <cell r="A158">
            <v>3788312</v>
          </cell>
          <cell r="B158" t="str">
            <v>LUMIVELA CONTINU 20 6 x 28</v>
          </cell>
          <cell r="C158" t="str">
            <v>EXELTIS</v>
          </cell>
          <cell r="D158">
            <v>1</v>
          </cell>
          <cell r="E158" t="str">
            <v>-</v>
          </cell>
          <cell r="F158" t="str">
            <v>-</v>
          </cell>
          <cell r="G158" t="str">
            <v>S</v>
          </cell>
          <cell r="H158">
            <v>6</v>
          </cell>
          <cell r="I158" t="str">
            <v>-</v>
          </cell>
          <cell r="J158" t="str">
            <v>Cx</v>
          </cell>
          <cell r="L158">
            <v>15.24</v>
          </cell>
          <cell r="M158">
            <v>15.24</v>
          </cell>
          <cell r="N158">
            <v>11.61</v>
          </cell>
          <cell r="P158">
            <v>18</v>
          </cell>
          <cell r="S158">
            <v>0</v>
          </cell>
          <cell r="T158" t="str">
            <v>-</v>
          </cell>
          <cell r="U158" t="str">
            <v>-</v>
          </cell>
          <cell r="V158" t="str">
            <v>-</v>
          </cell>
          <cell r="W158" t="str">
            <v>-</v>
          </cell>
          <cell r="X158" t="str">
            <v>-</v>
          </cell>
          <cell r="AC158">
            <v>8.2100000000000009</v>
          </cell>
          <cell r="AD158"/>
          <cell r="AE158"/>
          <cell r="AF158"/>
          <cell r="AG158"/>
          <cell r="AM158"/>
          <cell r="AN158"/>
          <cell r="AO158"/>
          <cell r="AP158"/>
          <cell r="AQ158" t="str">
            <v>-</v>
          </cell>
        </row>
        <row r="159">
          <cell r="A159">
            <v>3787769</v>
          </cell>
          <cell r="B159" t="str">
            <v>LUMIVELA CONTINU 30 3 x 28</v>
          </cell>
          <cell r="C159" t="str">
            <v>EXELTIS</v>
          </cell>
          <cell r="D159">
            <v>1</v>
          </cell>
          <cell r="E159" t="str">
            <v>-</v>
          </cell>
          <cell r="F159" t="str">
            <v>-</v>
          </cell>
          <cell r="G159" t="str">
            <v>S</v>
          </cell>
          <cell r="H159">
            <v>3</v>
          </cell>
          <cell r="I159" t="str">
            <v>-</v>
          </cell>
          <cell r="J159" t="str">
            <v>Cx</v>
          </cell>
          <cell r="L159">
            <v>9.02</v>
          </cell>
          <cell r="M159">
            <v>9.02</v>
          </cell>
          <cell r="N159">
            <v>4.79</v>
          </cell>
          <cell r="P159">
            <v>9</v>
          </cell>
          <cell r="S159">
            <v>0</v>
          </cell>
          <cell r="T159" t="str">
            <v>7710031</v>
          </cell>
          <cell r="U159" t="str">
            <v>LUMIVELA CONTINU 30</v>
          </cell>
          <cell r="V159" t="str">
            <v>EXELTIS</v>
          </cell>
          <cell r="W159" t="str">
            <v>28 tabl</v>
          </cell>
          <cell r="X159">
            <v>1</v>
          </cell>
          <cell r="AC159">
            <v>7.46</v>
          </cell>
          <cell r="AD159">
            <v>1.605</v>
          </cell>
          <cell r="AE159"/>
          <cell r="AF159">
            <v>1.605</v>
          </cell>
          <cell r="AG159"/>
          <cell r="AM159">
            <v>1.605</v>
          </cell>
          <cell r="AN159"/>
          <cell r="AO159">
            <v>0</v>
          </cell>
          <cell r="AP159"/>
          <cell r="AQ159" t="str">
            <v>-</v>
          </cell>
        </row>
        <row r="160">
          <cell r="A160">
            <v>3787751</v>
          </cell>
          <cell r="B160" t="str">
            <v>LUMIVELA CONTINU 30 6 x 28</v>
          </cell>
          <cell r="C160" t="str">
            <v>EXELTIS</v>
          </cell>
          <cell r="D160">
            <v>1</v>
          </cell>
          <cell r="E160" t="str">
            <v>-</v>
          </cell>
          <cell r="F160" t="str">
            <v>-</v>
          </cell>
          <cell r="G160" t="str">
            <v>S</v>
          </cell>
          <cell r="H160">
            <v>6</v>
          </cell>
          <cell r="I160" t="str">
            <v>-</v>
          </cell>
          <cell r="J160" t="str">
            <v>Cx</v>
          </cell>
          <cell r="L160">
            <v>14.28</v>
          </cell>
          <cell r="M160">
            <v>14.28</v>
          </cell>
          <cell r="N160">
            <v>10.55</v>
          </cell>
          <cell r="P160">
            <v>18</v>
          </cell>
          <cell r="S160">
            <v>0</v>
          </cell>
          <cell r="T160" t="str">
            <v>-</v>
          </cell>
          <cell r="U160" t="str">
            <v>-</v>
          </cell>
          <cell r="V160" t="str">
            <v>-</v>
          </cell>
          <cell r="W160" t="str">
            <v>-</v>
          </cell>
          <cell r="X160" t="str">
            <v>-</v>
          </cell>
          <cell r="AC160">
            <v>7.46</v>
          </cell>
          <cell r="AD160"/>
          <cell r="AE160"/>
          <cell r="AF160"/>
          <cell r="AG160"/>
          <cell r="AM160"/>
          <cell r="AN160"/>
          <cell r="AO160"/>
          <cell r="AP160"/>
          <cell r="AQ160" t="str">
            <v>-</v>
          </cell>
        </row>
        <row r="161">
          <cell r="A161">
            <v>3105384</v>
          </cell>
          <cell r="B161" t="str">
            <v>MARGOTMYLAN 20 0,02/3 COMP 3 X 21</v>
          </cell>
          <cell r="C161" t="str">
            <v>MYLAN</v>
          </cell>
          <cell r="D161" t="str">
            <v>-</v>
          </cell>
          <cell r="E161" t="str">
            <v>-</v>
          </cell>
          <cell r="F161" t="str">
            <v>-</v>
          </cell>
          <cell r="G161" t="str">
            <v>S</v>
          </cell>
          <cell r="H161">
            <v>3</v>
          </cell>
          <cell r="I161" t="str">
            <v>G</v>
          </cell>
          <cell r="J161" t="str">
            <v>-</v>
          </cell>
          <cell r="L161">
            <v>27.07</v>
          </cell>
          <cell r="M161">
            <v>27.07</v>
          </cell>
          <cell r="N161">
            <v>27.07</v>
          </cell>
          <cell r="P161">
            <v>9</v>
          </cell>
          <cell r="S161">
            <v>18.07</v>
          </cell>
          <cell r="T161" t="str">
            <v>7709694</v>
          </cell>
          <cell r="U161" t="str">
            <v>MARGOTMYLAN 20 0,02/3 COMP 3 X 21</v>
          </cell>
          <cell r="V161" t="str">
            <v>MYLAN</v>
          </cell>
          <cell r="W161" t="str">
            <v>21 tabl</v>
          </cell>
          <cell r="X161">
            <v>1</v>
          </cell>
          <cell r="AC161">
            <v>71.739999999999995</v>
          </cell>
          <cell r="AD161">
            <v>6.3962000000000003</v>
          </cell>
          <cell r="AE161"/>
          <cell r="AF161">
            <v>6.3962000000000003</v>
          </cell>
          <cell r="AG161"/>
          <cell r="AM161">
            <v>3</v>
          </cell>
          <cell r="AN161"/>
          <cell r="AO161">
            <v>3.3962000000000003</v>
          </cell>
          <cell r="AP161"/>
          <cell r="AQ161" t="str">
            <v>-</v>
          </cell>
        </row>
        <row r="162">
          <cell r="A162">
            <v>3105392</v>
          </cell>
          <cell r="B162" t="str">
            <v>MARGOTMYLAN 20 0,02/3 COMP 6 X 21</v>
          </cell>
          <cell r="C162" t="str">
            <v>MYLAN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S</v>
          </cell>
          <cell r="H162">
            <v>6</v>
          </cell>
          <cell r="I162" t="str">
            <v>G</v>
          </cell>
          <cell r="J162" t="str">
            <v>-</v>
          </cell>
          <cell r="L162">
            <v>43.95</v>
          </cell>
          <cell r="M162">
            <v>43.95</v>
          </cell>
          <cell r="N162">
            <v>43.95</v>
          </cell>
          <cell r="P162">
            <v>18</v>
          </cell>
          <cell r="S162">
            <v>25.950000000000003</v>
          </cell>
          <cell r="T162" t="str">
            <v>-</v>
          </cell>
          <cell r="U162" t="str">
            <v>-</v>
          </cell>
          <cell r="V162" t="str">
            <v>-</v>
          </cell>
          <cell r="W162" t="str">
            <v>-</v>
          </cell>
          <cell r="X162" t="str">
            <v>-</v>
          </cell>
          <cell r="AC162" t="str">
            <v>-</v>
          </cell>
          <cell r="AD162"/>
          <cell r="AE162"/>
          <cell r="AF162"/>
          <cell r="AG162"/>
          <cell r="AM162"/>
          <cell r="AN162"/>
          <cell r="AO162"/>
          <cell r="AP162"/>
          <cell r="AQ162" t="str">
            <v>-</v>
          </cell>
        </row>
        <row r="163">
          <cell r="A163">
            <v>3105400</v>
          </cell>
          <cell r="B163" t="str">
            <v>MARGOTMYLAN 20 0,02/3 COMP 13 X 21</v>
          </cell>
          <cell r="C163" t="str">
            <v>MYLAN</v>
          </cell>
          <cell r="D163" t="str">
            <v>-</v>
          </cell>
          <cell r="E163" t="str">
            <v>-</v>
          </cell>
          <cell r="F163" t="str">
            <v>-</v>
          </cell>
          <cell r="G163" t="str">
            <v>S</v>
          </cell>
          <cell r="H163">
            <v>13</v>
          </cell>
          <cell r="I163" t="str">
            <v>G</v>
          </cell>
          <cell r="J163" t="str">
            <v>-</v>
          </cell>
          <cell r="L163">
            <v>86.24</v>
          </cell>
          <cell r="M163">
            <v>86.24</v>
          </cell>
          <cell r="N163">
            <v>86.24</v>
          </cell>
          <cell r="P163">
            <v>39</v>
          </cell>
          <cell r="S163">
            <v>47.239999999999995</v>
          </cell>
          <cell r="T163" t="str">
            <v>-</v>
          </cell>
          <cell r="U163" t="str">
            <v>-</v>
          </cell>
          <cell r="V163" t="str">
            <v>-</v>
          </cell>
          <cell r="W163" t="str">
            <v>-</v>
          </cell>
          <cell r="X163" t="str">
            <v>-</v>
          </cell>
          <cell r="AC163" t="str">
            <v>-</v>
          </cell>
          <cell r="AD163"/>
          <cell r="AE163"/>
          <cell r="AF163"/>
          <cell r="AG163"/>
          <cell r="AM163"/>
          <cell r="AN163"/>
          <cell r="AO163"/>
          <cell r="AP163"/>
          <cell r="AQ163" t="str">
            <v>-</v>
          </cell>
        </row>
        <row r="164">
          <cell r="A164">
            <v>3105418</v>
          </cell>
          <cell r="B164" t="str">
            <v>MARGOTMYLAN 30 0,03/3 COMP 3 X 21</v>
          </cell>
          <cell r="C164" t="str">
            <v>MYLAN</v>
          </cell>
          <cell r="D164" t="str">
            <v>-</v>
          </cell>
          <cell r="E164" t="str">
            <v>-</v>
          </cell>
          <cell r="F164" t="str">
            <v>-</v>
          </cell>
          <cell r="G164" t="str">
            <v>S</v>
          </cell>
          <cell r="H164">
            <v>3</v>
          </cell>
          <cell r="I164" t="str">
            <v>G</v>
          </cell>
          <cell r="J164" t="str">
            <v>-</v>
          </cell>
          <cell r="L164">
            <v>28.21</v>
          </cell>
          <cell r="M164">
            <v>28.21</v>
          </cell>
          <cell r="N164">
            <v>28.21</v>
          </cell>
          <cell r="P164">
            <v>9</v>
          </cell>
          <cell r="S164">
            <v>19.21</v>
          </cell>
          <cell r="T164" t="str">
            <v>7709702</v>
          </cell>
          <cell r="U164" t="str">
            <v>MARGOTMYLAN 30 0,03/3 COMP 3 X 21</v>
          </cell>
          <cell r="V164" t="str">
            <v>MYLAN</v>
          </cell>
          <cell r="W164" t="str">
            <v>21 tabl</v>
          </cell>
          <cell r="X164">
            <v>1</v>
          </cell>
          <cell r="AC164">
            <v>77.88</v>
          </cell>
          <cell r="AD164">
            <v>6.8968999999999996</v>
          </cell>
          <cell r="AE164"/>
          <cell r="AF164">
            <v>6.8968999999999996</v>
          </cell>
          <cell r="AG164"/>
          <cell r="AM164">
            <v>3</v>
          </cell>
          <cell r="AN164"/>
          <cell r="AO164">
            <v>3.8968999999999996</v>
          </cell>
          <cell r="AP164"/>
          <cell r="AQ164" t="str">
            <v>-</v>
          </cell>
        </row>
        <row r="165">
          <cell r="A165">
            <v>3105426</v>
          </cell>
          <cell r="B165" t="str">
            <v>MARGOTMYLAN 30 0,03/3 COMP 6 X 21</v>
          </cell>
          <cell r="C165" t="str">
            <v>MYLAN</v>
          </cell>
          <cell r="D165" t="str">
            <v>-</v>
          </cell>
          <cell r="E165" t="str">
            <v>-</v>
          </cell>
          <cell r="F165" t="str">
            <v>-</v>
          </cell>
          <cell r="G165" t="str">
            <v>S</v>
          </cell>
          <cell r="H165">
            <v>6</v>
          </cell>
          <cell r="I165" t="str">
            <v>G</v>
          </cell>
          <cell r="J165" t="str">
            <v>-</v>
          </cell>
          <cell r="L165">
            <v>46.83</v>
          </cell>
          <cell r="M165">
            <v>46.83</v>
          </cell>
          <cell r="N165">
            <v>46.83</v>
          </cell>
          <cell r="P165">
            <v>18</v>
          </cell>
          <cell r="S165">
            <v>28.83</v>
          </cell>
          <cell r="T165" t="str">
            <v>-</v>
          </cell>
          <cell r="U165" t="str">
            <v>-</v>
          </cell>
          <cell r="V165" t="str">
            <v>-</v>
          </cell>
          <cell r="W165" t="str">
            <v>-</v>
          </cell>
          <cell r="X165" t="str">
            <v>-</v>
          </cell>
          <cell r="AC165" t="str">
            <v>-</v>
          </cell>
          <cell r="AD165"/>
          <cell r="AE165"/>
          <cell r="AF165"/>
          <cell r="AG165"/>
          <cell r="AM165"/>
          <cell r="AN165"/>
          <cell r="AO165"/>
          <cell r="AP165"/>
          <cell r="AQ165" t="str">
            <v>-</v>
          </cell>
        </row>
        <row r="166">
          <cell r="A166">
            <v>3105434</v>
          </cell>
          <cell r="B166" t="str">
            <v>MARGOTMYLAN 30 0,03/3 COMP 13 X 21</v>
          </cell>
          <cell r="C166" t="str">
            <v>MYLAN</v>
          </cell>
          <cell r="D166" t="str">
            <v>-</v>
          </cell>
          <cell r="E166" t="str">
            <v>-</v>
          </cell>
          <cell r="F166" t="str">
            <v>-</v>
          </cell>
          <cell r="G166" t="str">
            <v>S</v>
          </cell>
          <cell r="H166">
            <v>13</v>
          </cell>
          <cell r="I166" t="str">
            <v>G</v>
          </cell>
          <cell r="J166" t="str">
            <v>-</v>
          </cell>
          <cell r="L166">
            <v>92.75</v>
          </cell>
          <cell r="M166">
            <v>92.75</v>
          </cell>
          <cell r="N166">
            <v>92.75</v>
          </cell>
          <cell r="P166">
            <v>39</v>
          </cell>
          <cell r="S166">
            <v>53.75</v>
          </cell>
          <cell r="T166" t="str">
            <v>-</v>
          </cell>
          <cell r="U166" t="str">
            <v>-</v>
          </cell>
          <cell r="V166" t="str">
            <v>-</v>
          </cell>
          <cell r="W166" t="str">
            <v>-</v>
          </cell>
          <cell r="X166" t="str">
            <v>-</v>
          </cell>
          <cell r="AC166" t="str">
            <v>-</v>
          </cell>
          <cell r="AD166"/>
          <cell r="AE166"/>
          <cell r="AF166"/>
          <cell r="AG166"/>
          <cell r="AM166"/>
          <cell r="AN166"/>
          <cell r="AO166"/>
          <cell r="AP166"/>
          <cell r="AQ166" t="str">
            <v>-</v>
          </cell>
        </row>
        <row r="167">
          <cell r="A167">
            <v>3105442</v>
          </cell>
          <cell r="B167" t="str">
            <v xml:space="preserve">MARLIESMYLAN 0,02/3 COMP 84 </v>
          </cell>
          <cell r="C167" t="str">
            <v>MYLAN</v>
          </cell>
          <cell r="D167" t="str">
            <v>-</v>
          </cell>
          <cell r="E167" t="str">
            <v>-</v>
          </cell>
          <cell r="F167" t="str">
            <v>-</v>
          </cell>
          <cell r="G167" t="str">
            <v>S</v>
          </cell>
          <cell r="H167">
            <v>3</v>
          </cell>
          <cell r="I167" t="str">
            <v>G</v>
          </cell>
          <cell r="J167" t="str">
            <v>-</v>
          </cell>
          <cell r="L167">
            <v>28.66</v>
          </cell>
          <cell r="M167">
            <v>28.66</v>
          </cell>
          <cell r="N167">
            <v>28.66</v>
          </cell>
          <cell r="P167">
            <v>9</v>
          </cell>
          <cell r="S167">
            <v>19.66</v>
          </cell>
          <cell r="T167" t="str">
            <v>7709710</v>
          </cell>
          <cell r="U167" t="str">
            <v xml:space="preserve">MARLIESMYLAN 0,02/3 COMP 84 </v>
          </cell>
          <cell r="V167" t="str">
            <v>MYLAN</v>
          </cell>
          <cell r="W167" t="str">
            <v>28 tabl</v>
          </cell>
          <cell r="X167">
            <v>1</v>
          </cell>
          <cell r="AC167">
            <v>78.48</v>
          </cell>
          <cell r="AD167">
            <v>6.9462000000000002</v>
          </cell>
          <cell r="AE167"/>
          <cell r="AF167">
            <v>6.9462000000000002</v>
          </cell>
          <cell r="AG167"/>
          <cell r="AM167">
            <v>3</v>
          </cell>
          <cell r="AN167"/>
          <cell r="AO167">
            <v>3.9462000000000002</v>
          </cell>
          <cell r="AP167"/>
          <cell r="AQ167" t="str">
            <v>-</v>
          </cell>
        </row>
        <row r="168">
          <cell r="A168">
            <v>3105459</v>
          </cell>
          <cell r="B168" t="str">
            <v>MARLIESMYLAN 0,02/3 COMP 364</v>
          </cell>
          <cell r="C168" t="str">
            <v>MYLAN</v>
          </cell>
          <cell r="D168" t="str">
            <v>-</v>
          </cell>
          <cell r="E168" t="str">
            <v>-</v>
          </cell>
          <cell r="F168" t="str">
            <v>-</v>
          </cell>
          <cell r="G168" t="str">
            <v>S</v>
          </cell>
          <cell r="H168">
            <v>13</v>
          </cell>
          <cell r="I168" t="str">
            <v>G</v>
          </cell>
          <cell r="J168" t="str">
            <v>-</v>
          </cell>
          <cell r="L168">
            <v>93.39</v>
          </cell>
          <cell r="M168">
            <v>93.39</v>
          </cell>
          <cell r="N168">
            <v>93.39</v>
          </cell>
          <cell r="P168">
            <v>39</v>
          </cell>
          <cell r="S168">
            <v>54.39</v>
          </cell>
          <cell r="T168" t="str">
            <v>-</v>
          </cell>
          <cell r="U168" t="str">
            <v>-</v>
          </cell>
          <cell r="W168" t="str">
            <v>-</v>
          </cell>
          <cell r="X168" t="str">
            <v>-</v>
          </cell>
          <cell r="AC168" t="str">
            <v>-</v>
          </cell>
          <cell r="AD168"/>
          <cell r="AE168"/>
          <cell r="AF168"/>
          <cell r="AG168"/>
          <cell r="AM168"/>
          <cell r="AN168"/>
          <cell r="AO168"/>
          <cell r="AP168"/>
          <cell r="AQ168" t="str">
            <v>-</v>
          </cell>
        </row>
        <row r="169">
          <cell r="A169" t="str">
            <v>0809046</v>
          </cell>
          <cell r="B169" t="str">
            <v>MARVELON COMP   3 X 21</v>
          </cell>
          <cell r="C169" t="str">
            <v>Organon Belgium BV</v>
          </cell>
          <cell r="D169" t="str">
            <v>-</v>
          </cell>
          <cell r="E169" t="str">
            <v>-</v>
          </cell>
          <cell r="F169" t="str">
            <v>-</v>
          </cell>
          <cell r="G169" t="str">
            <v>S</v>
          </cell>
          <cell r="H169">
            <v>3</v>
          </cell>
          <cell r="I169" t="str">
            <v>-</v>
          </cell>
          <cell r="J169" t="str">
            <v>-</v>
          </cell>
          <cell r="L169">
            <v>12.73</v>
          </cell>
          <cell r="M169">
            <v>12.73</v>
          </cell>
          <cell r="N169">
            <v>12.73</v>
          </cell>
          <cell r="P169">
            <v>9</v>
          </cell>
          <cell r="S169">
            <v>3.7300000000000004</v>
          </cell>
          <cell r="T169">
            <v>732859</v>
          </cell>
          <cell r="U169" t="str">
            <v xml:space="preserve">MARVELON COMP </v>
          </cell>
          <cell r="V169" t="str">
            <v>MSD BELGIUM</v>
          </cell>
          <cell r="W169" t="str">
            <v>21 tabl</v>
          </cell>
          <cell r="X169">
            <v>1</v>
          </cell>
          <cell r="AC169">
            <v>38.51</v>
          </cell>
          <cell r="AD169">
            <v>3.6869000000000001</v>
          </cell>
          <cell r="AE169"/>
          <cell r="AF169">
            <v>3.6869000000000001</v>
          </cell>
          <cell r="AG169"/>
          <cell r="AM169">
            <v>3</v>
          </cell>
          <cell r="AN169"/>
          <cell r="AO169">
            <v>0.68690000000000007</v>
          </cell>
          <cell r="AP169"/>
          <cell r="AQ169" t="str">
            <v>-</v>
          </cell>
        </row>
        <row r="170">
          <cell r="A170" t="str">
            <v>0893024</v>
          </cell>
          <cell r="B170" t="str">
            <v>MARVELON COMP  13 X 21</v>
          </cell>
          <cell r="C170" t="str">
            <v>Organon Belgium BV</v>
          </cell>
          <cell r="D170" t="str">
            <v>-</v>
          </cell>
          <cell r="E170" t="str">
            <v>-</v>
          </cell>
          <cell r="F170" t="str">
            <v>-</v>
          </cell>
          <cell r="G170" t="str">
            <v>S</v>
          </cell>
          <cell r="H170">
            <v>13</v>
          </cell>
          <cell r="I170" t="str">
            <v>-</v>
          </cell>
          <cell r="J170" t="str">
            <v>-</v>
          </cell>
          <cell r="L170">
            <v>50.33</v>
          </cell>
          <cell r="M170">
            <v>50.33</v>
          </cell>
          <cell r="N170">
            <v>50.33</v>
          </cell>
          <cell r="P170">
            <v>39</v>
          </cell>
          <cell r="S170">
            <v>11.329999999999998</v>
          </cell>
          <cell r="T170" t="str">
            <v>-</v>
          </cell>
          <cell r="U170" t="str">
            <v>-</v>
          </cell>
          <cell r="V170" t="str">
            <v>-</v>
          </cell>
          <cell r="W170" t="str">
            <v>-</v>
          </cell>
          <cell r="X170" t="str">
            <v>-</v>
          </cell>
          <cell r="AC170">
            <v>38.51</v>
          </cell>
          <cell r="AD170"/>
          <cell r="AE170"/>
          <cell r="AF170"/>
          <cell r="AG170"/>
          <cell r="AM170"/>
          <cell r="AN170"/>
          <cell r="AO170"/>
          <cell r="AP170"/>
          <cell r="AQ170" t="str">
            <v>-</v>
          </cell>
        </row>
        <row r="171">
          <cell r="A171">
            <v>1256106</v>
          </cell>
          <cell r="B171" t="str">
            <v>MELIANE DRAG  3 X 21</v>
          </cell>
          <cell r="C171" t="str">
            <v>BAYER</v>
          </cell>
          <cell r="D171" t="str">
            <v>-</v>
          </cell>
          <cell r="E171" t="str">
            <v>-</v>
          </cell>
          <cell r="F171" t="str">
            <v>-</v>
          </cell>
          <cell r="G171" t="str">
            <v>S</v>
          </cell>
          <cell r="H171">
            <v>3</v>
          </cell>
          <cell r="I171" t="str">
            <v>-</v>
          </cell>
          <cell r="J171" t="str">
            <v>-</v>
          </cell>
          <cell r="L171">
            <v>17.5</v>
          </cell>
          <cell r="M171">
            <v>17.5</v>
          </cell>
          <cell r="N171">
            <v>17.5</v>
          </cell>
          <cell r="P171">
            <v>9</v>
          </cell>
          <cell r="S171">
            <v>8.5</v>
          </cell>
          <cell r="T171" t="str">
            <v>7704786</v>
          </cell>
          <cell r="U171" t="str">
            <v xml:space="preserve">MELIANE DRAG  </v>
          </cell>
          <cell r="V171" t="str">
            <v>BAYER</v>
          </cell>
          <cell r="W171" t="str">
            <v>21 tabl</v>
          </cell>
          <cell r="X171">
            <v>1</v>
          </cell>
          <cell r="AC171">
            <v>41.73</v>
          </cell>
          <cell r="AD171">
            <v>3.9491999999999998</v>
          </cell>
          <cell r="AE171"/>
          <cell r="AF171">
            <v>3.9491999999999998</v>
          </cell>
          <cell r="AG171"/>
          <cell r="AM171">
            <v>3</v>
          </cell>
          <cell r="AN171"/>
          <cell r="AO171">
            <v>0.94919999999999982</v>
          </cell>
          <cell r="AP171"/>
          <cell r="AQ171" t="str">
            <v>-</v>
          </cell>
        </row>
        <row r="172">
          <cell r="A172">
            <v>1289578</v>
          </cell>
          <cell r="B172" t="str">
            <v>MELIANE DRAG 6 X 21</v>
          </cell>
          <cell r="C172" t="str">
            <v>BAYER</v>
          </cell>
          <cell r="D172" t="str">
            <v>-</v>
          </cell>
          <cell r="E172" t="str">
            <v>-</v>
          </cell>
          <cell r="F172" t="str">
            <v>-</v>
          </cell>
          <cell r="G172" t="str">
            <v>S</v>
          </cell>
          <cell r="H172">
            <v>6</v>
          </cell>
          <cell r="I172" t="str">
            <v>-</v>
          </cell>
          <cell r="J172" t="str">
            <v>-</v>
          </cell>
          <cell r="L172">
            <v>30.61</v>
          </cell>
          <cell r="M172">
            <v>30.61</v>
          </cell>
          <cell r="N172">
            <v>30.61</v>
          </cell>
          <cell r="P172">
            <v>18</v>
          </cell>
          <cell r="S172">
            <v>12.61</v>
          </cell>
          <cell r="T172" t="str">
            <v>-</v>
          </cell>
          <cell r="U172" t="str">
            <v>-</v>
          </cell>
          <cell r="V172" t="str">
            <v>-</v>
          </cell>
          <cell r="W172" t="str">
            <v>-</v>
          </cell>
          <cell r="X172" t="str">
            <v>-</v>
          </cell>
          <cell r="AC172">
            <v>41.73</v>
          </cell>
          <cell r="AD172"/>
          <cell r="AE172"/>
          <cell r="AF172"/>
          <cell r="AG172"/>
          <cell r="AM172"/>
          <cell r="AN172"/>
          <cell r="AO172"/>
          <cell r="AP172"/>
          <cell r="AQ172" t="str">
            <v>-</v>
          </cell>
        </row>
        <row r="173">
          <cell r="A173">
            <v>2683282</v>
          </cell>
          <cell r="B173" t="str">
            <v>MELIANE DRAG  13 X 21</v>
          </cell>
          <cell r="C173" t="str">
            <v>BAYER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S</v>
          </cell>
          <cell r="H173">
            <v>13</v>
          </cell>
          <cell r="I173" t="str">
            <v>-</v>
          </cell>
          <cell r="J173" t="str">
            <v>-</v>
          </cell>
          <cell r="L173">
            <v>54.43</v>
          </cell>
          <cell r="M173">
            <v>54.43</v>
          </cell>
          <cell r="N173">
            <v>54.43</v>
          </cell>
          <cell r="P173">
            <v>39</v>
          </cell>
          <cell r="S173">
            <v>15.43</v>
          </cell>
          <cell r="T173" t="str">
            <v>-</v>
          </cell>
          <cell r="U173" t="str">
            <v>-</v>
          </cell>
          <cell r="V173" t="str">
            <v>-</v>
          </cell>
          <cell r="W173" t="str">
            <v>-</v>
          </cell>
          <cell r="X173" t="str">
            <v>-</v>
          </cell>
          <cell r="AC173">
            <v>41.73</v>
          </cell>
          <cell r="AD173"/>
          <cell r="AE173"/>
          <cell r="AF173"/>
          <cell r="AG173"/>
          <cell r="AM173"/>
          <cell r="AN173"/>
          <cell r="AO173"/>
          <cell r="AP173"/>
          <cell r="AQ173" t="str">
            <v>-</v>
          </cell>
        </row>
        <row r="174">
          <cell r="A174" t="str">
            <v>0633834</v>
          </cell>
          <cell r="B174" t="str">
            <v>MERCILON COMP  3 X 21</v>
          </cell>
          <cell r="C174" t="str">
            <v>Organon Belgium BV</v>
          </cell>
          <cell r="D174" t="str">
            <v>-</v>
          </cell>
          <cell r="E174" t="str">
            <v>-</v>
          </cell>
          <cell r="F174" t="str">
            <v>-</v>
          </cell>
          <cell r="G174" t="str">
            <v>S</v>
          </cell>
          <cell r="H174">
            <v>3</v>
          </cell>
          <cell r="I174" t="str">
            <v>-</v>
          </cell>
          <cell r="J174" t="str">
            <v>-</v>
          </cell>
          <cell r="L174">
            <v>13.88</v>
          </cell>
          <cell r="M174">
            <v>13.88</v>
          </cell>
          <cell r="N174">
            <v>13.88</v>
          </cell>
          <cell r="P174">
            <v>9</v>
          </cell>
          <cell r="S174">
            <v>4.8800000000000008</v>
          </cell>
          <cell r="T174">
            <v>732867</v>
          </cell>
          <cell r="U174" t="str">
            <v xml:space="preserve">MERCILON COMP  </v>
          </cell>
          <cell r="V174" t="str">
            <v>MSD BELGIUM</v>
          </cell>
          <cell r="W174" t="str">
            <v>21 tabl</v>
          </cell>
          <cell r="X174">
            <v>1</v>
          </cell>
          <cell r="AC174">
            <v>40.909999999999997</v>
          </cell>
          <cell r="AD174">
            <v>3.8822999999999999</v>
          </cell>
          <cell r="AE174"/>
          <cell r="AF174">
            <v>3.8822999999999999</v>
          </cell>
          <cell r="AG174"/>
          <cell r="AM174">
            <v>3</v>
          </cell>
          <cell r="AN174"/>
          <cell r="AO174">
            <v>0.88229999999999986</v>
          </cell>
          <cell r="AP174"/>
          <cell r="AQ174" t="str">
            <v>-</v>
          </cell>
        </row>
        <row r="175">
          <cell r="A175">
            <v>2225779</v>
          </cell>
          <cell r="B175" t="str">
            <v>MERCILON COMP  13 X 21</v>
          </cell>
          <cell r="C175" t="str">
            <v>Organon Belgium BV</v>
          </cell>
          <cell r="D175" t="str">
            <v>-</v>
          </cell>
          <cell r="E175" t="str">
            <v>-</v>
          </cell>
          <cell r="F175" t="str">
            <v>-</v>
          </cell>
          <cell r="G175" t="str">
            <v>S</v>
          </cell>
          <cell r="H175">
            <v>13</v>
          </cell>
          <cell r="I175" t="str">
            <v>-</v>
          </cell>
          <cell r="J175" t="str">
            <v>-</v>
          </cell>
          <cell r="L175">
            <v>53.56</v>
          </cell>
          <cell r="M175">
            <v>53.56</v>
          </cell>
          <cell r="N175">
            <v>53.56</v>
          </cell>
          <cell r="P175">
            <v>39</v>
          </cell>
          <cell r="S175">
            <v>14.560000000000002</v>
          </cell>
          <cell r="T175" t="str">
            <v>-</v>
          </cell>
          <cell r="U175" t="str">
            <v>-</v>
          </cell>
          <cell r="V175" t="str">
            <v>-</v>
          </cell>
          <cell r="W175" t="str">
            <v>-</v>
          </cell>
          <cell r="X175" t="str">
            <v>-</v>
          </cell>
          <cell r="AC175">
            <v>40.909999999999997</v>
          </cell>
          <cell r="AD175"/>
          <cell r="AE175"/>
          <cell r="AF175"/>
          <cell r="AG175"/>
          <cell r="AM175"/>
          <cell r="AN175"/>
          <cell r="AO175"/>
          <cell r="AP175"/>
          <cell r="AQ175" t="str">
            <v>-</v>
          </cell>
        </row>
        <row r="176">
          <cell r="A176">
            <v>2314235</v>
          </cell>
          <cell r="B176" t="str">
            <v>MICROGYNON 20 DRAG 3 X 21</v>
          </cell>
          <cell r="C176" t="str">
            <v>BAYER</v>
          </cell>
          <cell r="D176" t="str">
            <v>-</v>
          </cell>
          <cell r="E176" t="str">
            <v>-</v>
          </cell>
          <cell r="F176" t="str">
            <v>-</v>
          </cell>
          <cell r="G176" t="str">
            <v>S</v>
          </cell>
          <cell r="H176">
            <v>3</v>
          </cell>
          <cell r="I176" t="str">
            <v>-</v>
          </cell>
          <cell r="J176" t="str">
            <v>-</v>
          </cell>
          <cell r="L176">
            <v>18.309999999999999</v>
          </cell>
          <cell r="M176">
            <v>18.309999999999999</v>
          </cell>
          <cell r="N176">
            <v>18.309999999999999</v>
          </cell>
          <cell r="P176">
            <v>9</v>
          </cell>
          <cell r="S176">
            <v>9.3099999999999987</v>
          </cell>
          <cell r="T176" t="str">
            <v>7704794</v>
          </cell>
          <cell r="U176" t="str">
            <v xml:space="preserve">MICROGYNON 20 DRAG </v>
          </cell>
          <cell r="V176" t="str">
            <v>BAYER</v>
          </cell>
          <cell r="W176" t="str">
            <v>21 tabl</v>
          </cell>
          <cell r="X176">
            <v>1</v>
          </cell>
          <cell r="AC176">
            <v>10.36</v>
          </cell>
          <cell r="AD176">
            <v>4.4566999999999997</v>
          </cell>
          <cell r="AE176"/>
          <cell r="AF176">
            <v>4.4566999999999997</v>
          </cell>
          <cell r="AG176"/>
          <cell r="AM176">
            <v>3</v>
          </cell>
          <cell r="AN176"/>
          <cell r="AO176">
            <v>1.4566999999999997</v>
          </cell>
          <cell r="AP176"/>
          <cell r="AQ176" t="str">
            <v>-</v>
          </cell>
        </row>
        <row r="177">
          <cell r="A177" t="str">
            <v>0057489</v>
          </cell>
          <cell r="B177" t="str">
            <v>MICROGYNON 30 DRAG  3 X 21</v>
          </cell>
          <cell r="C177" t="str">
            <v>BAYER</v>
          </cell>
          <cell r="D177" t="str">
            <v>1</v>
          </cell>
          <cell r="E177" t="str">
            <v>-</v>
          </cell>
          <cell r="F177" t="str">
            <v>-</v>
          </cell>
          <cell r="G177" t="str">
            <v>S</v>
          </cell>
          <cell r="H177">
            <v>3</v>
          </cell>
          <cell r="I177" t="str">
            <v>R</v>
          </cell>
          <cell r="J177" t="str">
            <v>Cx</v>
          </cell>
          <cell r="L177">
            <v>7.96</v>
          </cell>
          <cell r="M177">
            <v>7.96</v>
          </cell>
          <cell r="N177">
            <v>3.6347509999999996</v>
          </cell>
          <cell r="P177">
            <v>9</v>
          </cell>
          <cell r="S177">
            <v>0</v>
          </cell>
          <cell r="T177">
            <v>732875</v>
          </cell>
          <cell r="U177" t="str">
            <v xml:space="preserve">MICROGYNON 30 DRAG </v>
          </cell>
          <cell r="V177" t="str">
            <v>BAYER</v>
          </cell>
          <cell r="W177" t="str">
            <v>21 tabl</v>
          </cell>
          <cell r="X177">
            <v>1</v>
          </cell>
          <cell r="AC177">
            <v>22.7</v>
          </cell>
          <cell r="AD177">
            <v>2.2530999999999999</v>
          </cell>
          <cell r="AE177"/>
          <cell r="AF177">
            <v>2.2530999999999999</v>
          </cell>
          <cell r="AG177"/>
          <cell r="AM177">
            <v>2.2530999999999999</v>
          </cell>
          <cell r="AN177"/>
          <cell r="AO177">
            <v>0</v>
          </cell>
          <cell r="AP177"/>
          <cell r="AQ177" t="str">
            <v>-</v>
          </cell>
        </row>
        <row r="178">
          <cell r="A178">
            <v>2683399</v>
          </cell>
          <cell r="B178" t="str">
            <v>MICROGYNON 30 DRAG  13 X 21</v>
          </cell>
          <cell r="C178" t="str">
            <v>BAYER</v>
          </cell>
          <cell r="D178" t="str">
            <v>-</v>
          </cell>
          <cell r="E178" t="str">
            <v>-</v>
          </cell>
          <cell r="F178" t="str">
            <v>-</v>
          </cell>
          <cell r="G178" t="str">
            <v>S</v>
          </cell>
          <cell r="H178">
            <v>13</v>
          </cell>
          <cell r="I178" t="str">
            <v>-</v>
          </cell>
          <cell r="J178" t="str">
            <v>-</v>
          </cell>
          <cell r="L178">
            <v>32.340000000000003</v>
          </cell>
          <cell r="M178">
            <v>32.340000000000003</v>
          </cell>
          <cell r="N178">
            <v>32.340000000000003</v>
          </cell>
          <cell r="P178">
            <v>39</v>
          </cell>
          <cell r="S178">
            <v>0</v>
          </cell>
          <cell r="T178" t="str">
            <v>-</v>
          </cell>
          <cell r="U178" t="str">
            <v>-</v>
          </cell>
          <cell r="V178" t="str">
            <v>-</v>
          </cell>
          <cell r="W178" t="str">
            <v>21 tabl</v>
          </cell>
          <cell r="X178" t="str">
            <v>-</v>
          </cell>
          <cell r="AC178">
            <v>22.7</v>
          </cell>
          <cell r="AD178"/>
          <cell r="AE178"/>
          <cell r="AF178"/>
          <cell r="AG178"/>
          <cell r="AM178"/>
          <cell r="AN178"/>
          <cell r="AO178"/>
          <cell r="AP178"/>
          <cell r="AQ178" t="str">
            <v>-</v>
          </cell>
        </row>
        <row r="179">
          <cell r="A179" t="str">
            <v>0119768</v>
          </cell>
          <cell r="B179" t="str">
            <v>MICROGYNON 50 DRAG  3 X 21</v>
          </cell>
          <cell r="C179" t="str">
            <v>BAYER</v>
          </cell>
          <cell r="D179" t="str">
            <v>1</v>
          </cell>
          <cell r="E179" t="str">
            <v>-</v>
          </cell>
          <cell r="F179" t="str">
            <v>-</v>
          </cell>
          <cell r="G179" t="str">
            <v>S</v>
          </cell>
          <cell r="H179">
            <v>3</v>
          </cell>
          <cell r="I179" t="str">
            <v>R</v>
          </cell>
          <cell r="J179" t="str">
            <v>Cx</v>
          </cell>
          <cell r="L179">
            <v>7.81</v>
          </cell>
          <cell r="M179">
            <v>7.81</v>
          </cell>
          <cell r="N179">
            <v>3.4791779999999997</v>
          </cell>
          <cell r="P179">
            <v>9</v>
          </cell>
          <cell r="S179">
            <v>0</v>
          </cell>
          <cell r="T179">
            <v>732883</v>
          </cell>
          <cell r="U179" t="str">
            <v xml:space="preserve">MICROGYNON 50 DRAG </v>
          </cell>
          <cell r="V179" t="str">
            <v>BAYER</v>
          </cell>
          <cell r="W179" t="str">
            <v>21 tabl</v>
          </cell>
          <cell r="X179">
            <v>1</v>
          </cell>
          <cell r="AC179">
            <v>2.46</v>
          </cell>
          <cell r="AD179">
            <v>1.0567</v>
          </cell>
          <cell r="AE179"/>
          <cell r="AF179">
            <v>1.0567</v>
          </cell>
          <cell r="AG179"/>
          <cell r="AM179">
            <v>1.0567</v>
          </cell>
          <cell r="AN179"/>
          <cell r="AO179">
            <v>0</v>
          </cell>
          <cell r="AP179"/>
          <cell r="AQ179" t="str">
            <v>-</v>
          </cell>
        </row>
        <row r="180">
          <cell r="A180" t="str">
            <v>3577392</v>
          </cell>
          <cell r="B180" t="str">
            <v>MI-DIU LOAD  375 CU+AG</v>
          </cell>
          <cell r="C180" t="str">
            <v>CERES PHARMA</v>
          </cell>
          <cell r="D180" t="str">
            <v>-</v>
          </cell>
          <cell r="E180" t="str">
            <v>I</v>
          </cell>
          <cell r="F180" t="str">
            <v>-</v>
          </cell>
          <cell r="G180" t="str">
            <v>M</v>
          </cell>
          <cell r="H180">
            <v>60</v>
          </cell>
          <cell r="I180" t="str">
            <v>-</v>
          </cell>
          <cell r="J180" t="str">
            <v>-</v>
          </cell>
          <cell r="L180">
            <v>60</v>
          </cell>
          <cell r="M180">
            <v>60</v>
          </cell>
          <cell r="N180">
            <v>60</v>
          </cell>
          <cell r="P180">
            <v>180</v>
          </cell>
          <cell r="S180">
            <v>0</v>
          </cell>
          <cell r="T180" t="str">
            <v>7709850</v>
          </cell>
          <cell r="U180" t="str">
            <v>MI-DIU LOAD  375 CU+AG</v>
          </cell>
          <cell r="V180" t="str">
            <v>CERES PHARMA</v>
          </cell>
          <cell r="W180" t="str">
            <v>1 x MI-DIU Load</v>
          </cell>
          <cell r="X180">
            <v>60</v>
          </cell>
          <cell r="AC180">
            <v>39.97</v>
          </cell>
          <cell r="AD180">
            <v>49.48</v>
          </cell>
          <cell r="AE180">
            <v>42.37</v>
          </cell>
          <cell r="AF180">
            <v>49.48</v>
          </cell>
          <cell r="AG180">
            <v>42.37</v>
          </cell>
          <cell r="AM180">
            <v>49.48</v>
          </cell>
          <cell r="AN180">
            <v>42.37</v>
          </cell>
          <cell r="AO180">
            <v>0</v>
          </cell>
          <cell r="AP180">
            <v>0</v>
          </cell>
          <cell r="AQ180" t="str">
            <v>-</v>
          </cell>
        </row>
        <row r="181">
          <cell r="A181">
            <v>3577400</v>
          </cell>
          <cell r="B181" t="str">
            <v>MI-DIU SERT  380 CU+AG</v>
          </cell>
          <cell r="C181" t="str">
            <v>CERES PHARMA</v>
          </cell>
          <cell r="D181" t="str">
            <v>-</v>
          </cell>
          <cell r="E181" t="str">
            <v>I</v>
          </cell>
          <cell r="F181" t="str">
            <v>-</v>
          </cell>
          <cell r="G181" t="str">
            <v>M</v>
          </cell>
          <cell r="H181">
            <v>60</v>
          </cell>
          <cell r="I181" t="str">
            <v>-</v>
          </cell>
          <cell r="J181" t="str">
            <v>-</v>
          </cell>
          <cell r="L181">
            <v>60</v>
          </cell>
          <cell r="M181">
            <v>60</v>
          </cell>
          <cell r="N181">
            <v>60</v>
          </cell>
          <cell r="P181">
            <v>180</v>
          </cell>
          <cell r="S181">
            <v>0</v>
          </cell>
          <cell r="T181" t="str">
            <v>7709868</v>
          </cell>
          <cell r="U181" t="str">
            <v>MI-DIU SERT  380 CU+AG</v>
          </cell>
          <cell r="V181" t="str">
            <v>CERES PHARMA</v>
          </cell>
          <cell r="W181" t="str">
            <v>1 x MI-DIU SERT</v>
          </cell>
          <cell r="X181">
            <v>60</v>
          </cell>
          <cell r="AC181">
            <v>39.97</v>
          </cell>
          <cell r="AD181">
            <v>49.48</v>
          </cell>
          <cell r="AE181">
            <v>42.37</v>
          </cell>
          <cell r="AF181">
            <v>49.48</v>
          </cell>
          <cell r="AG181">
            <v>42.37</v>
          </cell>
          <cell r="AM181">
            <v>49.48</v>
          </cell>
          <cell r="AN181">
            <v>42.37</v>
          </cell>
          <cell r="AO181">
            <v>0</v>
          </cell>
          <cell r="AP181">
            <v>0</v>
          </cell>
          <cell r="AQ181" t="str">
            <v>-</v>
          </cell>
        </row>
        <row r="182">
          <cell r="A182">
            <v>3577418</v>
          </cell>
          <cell r="B182" t="str">
            <v>MI-DIU SERT 380 MINI CU+AG</v>
          </cell>
          <cell r="C182" t="str">
            <v>CERES PHARMA</v>
          </cell>
          <cell r="D182" t="str">
            <v>-</v>
          </cell>
          <cell r="E182" t="str">
            <v>I</v>
          </cell>
          <cell r="F182" t="str">
            <v>-</v>
          </cell>
          <cell r="G182" t="str">
            <v>M</v>
          </cell>
          <cell r="H182">
            <v>60</v>
          </cell>
          <cell r="I182" t="str">
            <v>-</v>
          </cell>
          <cell r="J182" t="str">
            <v>-</v>
          </cell>
          <cell r="L182">
            <v>60</v>
          </cell>
          <cell r="M182">
            <v>60</v>
          </cell>
          <cell r="N182">
            <v>60</v>
          </cell>
          <cell r="P182">
            <v>180</v>
          </cell>
          <cell r="S182">
            <v>0</v>
          </cell>
          <cell r="T182" t="str">
            <v>7709876</v>
          </cell>
          <cell r="U182" t="str">
            <v>MI-DIU SERT 380 MINI CU+AG</v>
          </cell>
          <cell r="V182" t="str">
            <v>CERES PHARMA</v>
          </cell>
          <cell r="W182" t="str">
            <v>1 x MI-DIU SERT MINI</v>
          </cell>
          <cell r="X182">
            <v>60</v>
          </cell>
          <cell r="AC182">
            <v>39.97</v>
          </cell>
          <cell r="AD182">
            <v>49.48</v>
          </cell>
          <cell r="AE182">
            <v>42.37</v>
          </cell>
          <cell r="AF182">
            <v>49.48</v>
          </cell>
          <cell r="AG182">
            <v>42.37</v>
          </cell>
          <cell r="AM182">
            <v>49.48</v>
          </cell>
          <cell r="AN182">
            <v>42.37</v>
          </cell>
          <cell r="AO182">
            <v>0</v>
          </cell>
          <cell r="AP182">
            <v>0</v>
          </cell>
          <cell r="AQ182" t="str">
            <v>-</v>
          </cell>
        </row>
        <row r="183">
          <cell r="A183" t="str">
            <v>0662502</v>
          </cell>
          <cell r="B183" t="str">
            <v>MINULET DRAG  3 X 21</v>
          </cell>
          <cell r="C183" t="str">
            <v>WYETH PHARMACEUTICALS</v>
          </cell>
          <cell r="D183" t="str">
            <v>-</v>
          </cell>
          <cell r="E183" t="str">
            <v>-</v>
          </cell>
          <cell r="F183" t="str">
            <v>-</v>
          </cell>
          <cell r="G183" t="str">
            <v>S</v>
          </cell>
          <cell r="H183">
            <v>3</v>
          </cell>
          <cell r="I183" t="str">
            <v>-</v>
          </cell>
          <cell r="J183" t="str">
            <v>-</v>
          </cell>
          <cell r="L183">
            <v>15.42</v>
          </cell>
          <cell r="M183">
            <v>15.42</v>
          </cell>
          <cell r="N183">
            <v>15.42</v>
          </cell>
          <cell r="P183">
            <v>9</v>
          </cell>
          <cell r="S183">
            <v>6.42</v>
          </cell>
          <cell r="T183" t="str">
            <v>7704802</v>
          </cell>
          <cell r="U183" t="str">
            <v>MINULET DRAG  3 X 21</v>
          </cell>
          <cell r="V183" t="str">
            <v>WYETH PHARMACEUTICALS</v>
          </cell>
          <cell r="W183" t="str">
            <v>21 tabl</v>
          </cell>
          <cell r="X183">
            <v>1</v>
          </cell>
          <cell r="AC183">
            <v>8.7200000000000006</v>
          </cell>
          <cell r="AD183">
            <v>3.75</v>
          </cell>
          <cell r="AE183"/>
          <cell r="AF183">
            <v>3.75</v>
          </cell>
          <cell r="AG183"/>
          <cell r="AM183">
            <v>3</v>
          </cell>
          <cell r="AN183"/>
          <cell r="AO183">
            <v>0.75</v>
          </cell>
          <cell r="AP183"/>
          <cell r="AQ183" t="str">
            <v>-</v>
          </cell>
        </row>
        <row r="184">
          <cell r="A184">
            <v>1510619</v>
          </cell>
          <cell r="B184" t="str">
            <v>MIRELLE TABL 3 X 28</v>
          </cell>
          <cell r="C184" t="str">
            <v>BAYER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S</v>
          </cell>
          <cell r="H184">
            <v>3</v>
          </cell>
          <cell r="I184" t="str">
            <v>-</v>
          </cell>
          <cell r="J184" t="str">
            <v>-</v>
          </cell>
          <cell r="L184">
            <v>24.91</v>
          </cell>
          <cell r="M184">
            <v>24.91</v>
          </cell>
          <cell r="N184">
            <v>24.91</v>
          </cell>
          <cell r="P184">
            <v>9</v>
          </cell>
          <cell r="S184">
            <v>15.91</v>
          </cell>
          <cell r="T184" t="str">
            <v>7704810</v>
          </cell>
          <cell r="U184" t="str">
            <v>MIRELLE TABL 3 X 28</v>
          </cell>
          <cell r="V184" t="str">
            <v>BAYER</v>
          </cell>
          <cell r="W184" t="str">
            <v>28 tabl</v>
          </cell>
          <cell r="X184">
            <v>1</v>
          </cell>
          <cell r="AC184">
            <v>14.09</v>
          </cell>
          <cell r="AD184">
            <v>6.06</v>
          </cell>
          <cell r="AE184"/>
          <cell r="AF184">
            <v>6.06</v>
          </cell>
          <cell r="AG184"/>
          <cell r="AM184">
            <v>3</v>
          </cell>
          <cell r="AN184"/>
          <cell r="AO184">
            <v>3.0599999999999996</v>
          </cell>
          <cell r="AP184"/>
          <cell r="AQ184" t="str">
            <v>-</v>
          </cell>
        </row>
        <row r="185">
          <cell r="A185">
            <v>1179902</v>
          </cell>
          <cell r="B185" t="str">
            <v>MIRENA INTRA UTERIEN SYST.</v>
          </cell>
          <cell r="C185" t="str">
            <v>BAYER</v>
          </cell>
          <cell r="D185" t="str">
            <v>-</v>
          </cell>
          <cell r="E185" t="str">
            <v>I</v>
          </cell>
          <cell r="F185" t="str">
            <v>-</v>
          </cell>
          <cell r="G185" t="str">
            <v>S</v>
          </cell>
          <cell r="H185">
            <v>60</v>
          </cell>
          <cell r="I185" t="str">
            <v>-</v>
          </cell>
          <cell r="J185" t="str">
            <v>-</v>
          </cell>
          <cell r="L185">
            <v>147.57</v>
          </cell>
          <cell r="M185">
            <v>147.57</v>
          </cell>
          <cell r="N185">
            <v>147.57</v>
          </cell>
          <cell r="P185">
            <v>180</v>
          </cell>
          <cell r="S185">
            <v>0</v>
          </cell>
          <cell r="T185" t="str">
            <v>7704828</v>
          </cell>
          <cell r="U185" t="str">
            <v>MIRENA INTRA UTERIEN SYST.</v>
          </cell>
          <cell r="V185" t="str">
            <v>BAYER</v>
          </cell>
          <cell r="W185" t="str">
            <v>1 x Mirena</v>
          </cell>
          <cell r="X185">
            <v>60</v>
          </cell>
          <cell r="AC185">
            <v>129.6</v>
          </cell>
          <cell r="AD185">
            <v>144.49</v>
          </cell>
          <cell r="AE185">
            <v>137.38</v>
          </cell>
          <cell r="AF185">
            <v>144.49</v>
          </cell>
          <cell r="AG185">
            <v>137.38</v>
          </cell>
          <cell r="AM185">
            <v>144.49</v>
          </cell>
          <cell r="AN185">
            <v>137.38</v>
          </cell>
          <cell r="AO185">
            <v>0</v>
          </cell>
          <cell r="AP185">
            <v>0</v>
          </cell>
          <cell r="AQ185" t="str">
            <v>-</v>
          </cell>
        </row>
        <row r="186">
          <cell r="A186">
            <v>2561629</v>
          </cell>
          <cell r="B186" t="str">
            <v>MI-MONA-FLEX 300</v>
          </cell>
          <cell r="C186" t="str">
            <v>CERES PHARMA</v>
          </cell>
          <cell r="D186" t="str">
            <v>-</v>
          </cell>
          <cell r="E186" t="str">
            <v>I</v>
          </cell>
          <cell r="F186" t="str">
            <v>-</v>
          </cell>
          <cell r="G186" t="str">
            <v>M</v>
          </cell>
          <cell r="H186">
            <v>60</v>
          </cell>
          <cell r="I186" t="str">
            <v>-</v>
          </cell>
          <cell r="J186" t="str">
            <v>-</v>
          </cell>
          <cell r="L186">
            <v>56</v>
          </cell>
          <cell r="M186">
            <v>56</v>
          </cell>
          <cell r="N186">
            <v>56</v>
          </cell>
          <cell r="P186">
            <v>180</v>
          </cell>
          <cell r="S186">
            <v>0</v>
          </cell>
          <cell r="T186" t="str">
            <v>7704836</v>
          </cell>
          <cell r="U186" t="str">
            <v>MI-MONA-FLEX 300</v>
          </cell>
          <cell r="V186" t="str">
            <v>CERES PHARMA</v>
          </cell>
          <cell r="W186" t="str">
            <v>1 x IUD</v>
          </cell>
          <cell r="X186">
            <v>60</v>
          </cell>
          <cell r="AC186">
            <v>36.659999999999997</v>
          </cell>
          <cell r="AD186">
            <v>45.97</v>
          </cell>
          <cell r="AE186">
            <v>38.86</v>
          </cell>
          <cell r="AF186">
            <v>45.97</v>
          </cell>
          <cell r="AG186">
            <v>38.86</v>
          </cell>
          <cell r="AM186">
            <v>45.97</v>
          </cell>
          <cell r="AN186">
            <v>38.86</v>
          </cell>
          <cell r="AO186">
            <v>0</v>
          </cell>
          <cell r="AP186">
            <v>0</v>
          </cell>
          <cell r="AQ186" t="str">
            <v>naam gewijzigd/ changement de nom</v>
          </cell>
        </row>
        <row r="187">
          <cell r="A187">
            <v>2561595</v>
          </cell>
          <cell r="B187" t="str">
            <v>MI-MONA-LOAD 375</v>
          </cell>
          <cell r="C187" t="str">
            <v>CERES PHARMA</v>
          </cell>
          <cell r="D187" t="str">
            <v>-</v>
          </cell>
          <cell r="E187" t="str">
            <v>I</v>
          </cell>
          <cell r="F187" t="str">
            <v>-</v>
          </cell>
          <cell r="G187" t="str">
            <v>M</v>
          </cell>
          <cell r="H187">
            <v>60</v>
          </cell>
          <cell r="I187" t="str">
            <v>-</v>
          </cell>
          <cell r="J187" t="str">
            <v>-</v>
          </cell>
          <cell r="L187">
            <v>56</v>
          </cell>
          <cell r="M187">
            <v>56</v>
          </cell>
          <cell r="N187">
            <v>56</v>
          </cell>
          <cell r="P187">
            <v>180</v>
          </cell>
          <cell r="S187">
            <v>0</v>
          </cell>
          <cell r="T187" t="str">
            <v>7704844</v>
          </cell>
          <cell r="U187" t="str">
            <v>MI-MONA-LOAD 375</v>
          </cell>
          <cell r="V187" t="str">
            <v>CERES PHARMA</v>
          </cell>
          <cell r="W187" t="str">
            <v>1 x IUD</v>
          </cell>
          <cell r="X187">
            <v>60</v>
          </cell>
          <cell r="AC187">
            <v>36.659999999999997</v>
          </cell>
          <cell r="AD187">
            <v>45.97</v>
          </cell>
          <cell r="AE187">
            <v>38.86</v>
          </cell>
          <cell r="AF187">
            <v>45.97</v>
          </cell>
          <cell r="AG187">
            <v>38.86</v>
          </cell>
          <cell r="AM187">
            <v>45.97</v>
          </cell>
          <cell r="AN187">
            <v>38.86</v>
          </cell>
          <cell r="AO187">
            <v>0</v>
          </cell>
          <cell r="AP187">
            <v>0</v>
          </cell>
          <cell r="AQ187" t="str">
            <v>naam gewijzigd/ changement de nom</v>
          </cell>
        </row>
        <row r="188">
          <cell r="A188">
            <v>2561603</v>
          </cell>
          <cell r="B188" t="str">
            <v>MI-MONA-SERT 380</v>
          </cell>
          <cell r="C188" t="str">
            <v>CERES PHARMA</v>
          </cell>
          <cell r="D188" t="str">
            <v>-</v>
          </cell>
          <cell r="E188" t="str">
            <v>I</v>
          </cell>
          <cell r="F188" t="str">
            <v>-</v>
          </cell>
          <cell r="G188" t="str">
            <v>M</v>
          </cell>
          <cell r="H188">
            <v>60</v>
          </cell>
          <cell r="I188" t="str">
            <v>-</v>
          </cell>
          <cell r="J188" t="str">
            <v>-</v>
          </cell>
          <cell r="L188">
            <v>56</v>
          </cell>
          <cell r="M188">
            <v>56</v>
          </cell>
          <cell r="N188">
            <v>56</v>
          </cell>
          <cell r="P188">
            <v>180</v>
          </cell>
          <cell r="S188">
            <v>0</v>
          </cell>
          <cell r="T188" t="str">
            <v>7704851</v>
          </cell>
          <cell r="U188" t="str">
            <v>MI-MONA-SERT 380</v>
          </cell>
          <cell r="V188" t="str">
            <v>CERES PHARMA</v>
          </cell>
          <cell r="W188" t="str">
            <v>1 x IUD</v>
          </cell>
          <cell r="X188">
            <v>60</v>
          </cell>
          <cell r="AC188">
            <v>36.659999999999997</v>
          </cell>
          <cell r="AD188">
            <v>45.97</v>
          </cell>
          <cell r="AE188">
            <v>38.86</v>
          </cell>
          <cell r="AF188">
            <v>45.97</v>
          </cell>
          <cell r="AG188">
            <v>38.86</v>
          </cell>
          <cell r="AM188">
            <v>45.97</v>
          </cell>
          <cell r="AN188">
            <v>38.86</v>
          </cell>
          <cell r="AO188">
            <v>0</v>
          </cell>
          <cell r="AP188">
            <v>0</v>
          </cell>
          <cell r="AQ188" t="str">
            <v>naam gewijzigd/ changement de nom</v>
          </cell>
        </row>
        <row r="189">
          <cell r="A189">
            <v>2561611</v>
          </cell>
          <cell r="B189" t="str">
            <v>MI-MONA-T 380</v>
          </cell>
          <cell r="C189" t="str">
            <v>CERES PHARMA</v>
          </cell>
          <cell r="D189" t="str">
            <v>-</v>
          </cell>
          <cell r="E189" t="str">
            <v>I</v>
          </cell>
          <cell r="F189" t="str">
            <v>-</v>
          </cell>
          <cell r="G189" t="str">
            <v>M</v>
          </cell>
          <cell r="H189">
            <v>120</v>
          </cell>
          <cell r="I189" t="str">
            <v>-</v>
          </cell>
          <cell r="J189" t="str">
            <v>-</v>
          </cell>
          <cell r="L189">
            <v>56</v>
          </cell>
          <cell r="M189">
            <v>56</v>
          </cell>
          <cell r="N189">
            <v>56</v>
          </cell>
          <cell r="P189">
            <v>360</v>
          </cell>
          <cell r="S189">
            <v>0</v>
          </cell>
          <cell r="T189" t="str">
            <v>7704869</v>
          </cell>
          <cell r="U189" t="str">
            <v>MI-MONA-T 380</v>
          </cell>
          <cell r="V189" t="str">
            <v>CERES PHARMA</v>
          </cell>
          <cell r="W189" t="str">
            <v>1 x IUD</v>
          </cell>
          <cell r="X189">
            <v>120</v>
          </cell>
          <cell r="AC189">
            <v>36.659999999999997</v>
          </cell>
          <cell r="AD189">
            <v>45.97</v>
          </cell>
          <cell r="AE189">
            <v>38.86</v>
          </cell>
          <cell r="AF189">
            <v>45.97</v>
          </cell>
          <cell r="AG189">
            <v>38.86</v>
          </cell>
          <cell r="AM189">
            <v>45.97</v>
          </cell>
          <cell r="AN189">
            <v>38.86</v>
          </cell>
          <cell r="AO189">
            <v>0</v>
          </cell>
          <cell r="AP189">
            <v>0</v>
          </cell>
          <cell r="AQ189" t="str">
            <v>naam gewijzigd/ changement de nom</v>
          </cell>
        </row>
        <row r="190">
          <cell r="P190">
            <v>180</v>
          </cell>
          <cell r="S190">
            <v>0</v>
          </cell>
          <cell r="V190" t="str">
            <v>CERES PHARMA</v>
          </cell>
        </row>
        <row r="191">
          <cell r="A191">
            <v>4112579</v>
          </cell>
          <cell r="B191" t="str">
            <v>MYLOOP 0,120 mg/0,015 mg per 24 uur 3 x 1 ring</v>
          </cell>
          <cell r="C191" t="str">
            <v>CERES PHARMA</v>
          </cell>
          <cell r="D191" t="str">
            <v>-</v>
          </cell>
          <cell r="E191" t="str">
            <v>-</v>
          </cell>
          <cell r="F191" t="str">
            <v>-</v>
          </cell>
          <cell r="G191" t="str">
            <v>S</v>
          </cell>
          <cell r="H191">
            <v>3</v>
          </cell>
          <cell r="I191" t="str">
            <v>G</v>
          </cell>
          <cell r="J191" t="str">
            <v>-</v>
          </cell>
          <cell r="L191">
            <v>30.42</v>
          </cell>
          <cell r="M191">
            <v>30.42</v>
          </cell>
          <cell r="N191">
            <v>30.42</v>
          </cell>
          <cell r="P191">
            <v>9</v>
          </cell>
          <cell r="S191">
            <v>21.42</v>
          </cell>
          <cell r="T191" t="str">
            <v>7710064</v>
          </cell>
          <cell r="U191" t="str">
            <v>MYLOOP hulpmiddel voor vaginaal gebruik</v>
          </cell>
          <cell r="V191" t="str">
            <v>CERES PHARMA</v>
          </cell>
          <cell r="W191" t="str">
            <v>1 ring</v>
          </cell>
          <cell r="X191">
            <v>1</v>
          </cell>
          <cell r="AC191">
            <v>40.229999999999997</v>
          </cell>
          <cell r="AD191">
            <v>8.2917000000000005</v>
          </cell>
          <cell r="AE191"/>
          <cell r="AF191">
            <v>8.2917000000000005</v>
          </cell>
          <cell r="AG191"/>
          <cell r="AM191">
            <v>3</v>
          </cell>
          <cell r="AN191"/>
          <cell r="AO191">
            <v>5.2917000000000005</v>
          </cell>
          <cell r="AP191"/>
          <cell r="AQ191" t="str">
            <v>-</v>
          </cell>
        </row>
        <row r="192">
          <cell r="A192">
            <v>4180287</v>
          </cell>
          <cell r="B192" t="str">
            <v>MYLOOP 0,120 mg/0,015 mg per 24 uur 6 x 1 ring</v>
          </cell>
          <cell r="C192" t="str">
            <v>CERES PHARMA</v>
          </cell>
          <cell r="D192" t="str">
            <v>-</v>
          </cell>
          <cell r="E192" t="str">
            <v>-</v>
          </cell>
          <cell r="F192" t="str">
            <v>-</v>
          </cell>
          <cell r="G192" t="str">
            <v>S</v>
          </cell>
          <cell r="H192">
            <v>6</v>
          </cell>
          <cell r="I192" t="str">
            <v>G</v>
          </cell>
          <cell r="J192" t="str">
            <v>-</v>
          </cell>
          <cell r="L192">
            <v>52.84</v>
          </cell>
          <cell r="M192">
            <v>52.84</v>
          </cell>
          <cell r="N192">
            <v>52.84</v>
          </cell>
          <cell r="P192">
            <v>18</v>
          </cell>
          <cell r="S192">
            <v>34.840000000000003</v>
          </cell>
          <cell r="T192" t="str">
            <v>-</v>
          </cell>
          <cell r="U192" t="str">
            <v>-</v>
          </cell>
          <cell r="V192" t="str">
            <v>-</v>
          </cell>
          <cell r="W192" t="str">
            <v>-</v>
          </cell>
          <cell r="X192" t="str">
            <v>-</v>
          </cell>
          <cell r="AC192">
            <v>40.229999999999997</v>
          </cell>
          <cell r="AD192"/>
          <cell r="AE192"/>
          <cell r="AF192"/>
          <cell r="AG192"/>
          <cell r="AM192"/>
          <cell r="AN192"/>
          <cell r="AO192"/>
          <cell r="AP192"/>
          <cell r="AQ192" t="str">
            <v>-</v>
          </cell>
        </row>
        <row r="193">
          <cell r="A193">
            <v>2989424</v>
          </cell>
          <cell r="B193" t="str">
            <v>NACREZ 0,0075 MG TABL 3 X 28</v>
          </cell>
          <cell r="C193" t="str">
            <v>THERAMEX</v>
          </cell>
          <cell r="D193" t="str">
            <v>-</v>
          </cell>
          <cell r="E193" t="str">
            <v>-</v>
          </cell>
          <cell r="F193" t="str">
            <v>-</v>
          </cell>
          <cell r="G193" t="str">
            <v>S</v>
          </cell>
          <cell r="H193">
            <v>3</v>
          </cell>
          <cell r="I193" t="str">
            <v>G</v>
          </cell>
          <cell r="J193" t="str">
            <v>-</v>
          </cell>
          <cell r="L193">
            <v>14.67</v>
          </cell>
          <cell r="M193">
            <v>14.67</v>
          </cell>
          <cell r="N193">
            <v>14.67</v>
          </cell>
          <cell r="P193">
            <v>9</v>
          </cell>
          <cell r="S193">
            <v>5.67</v>
          </cell>
          <cell r="T193" t="str">
            <v>7704885</v>
          </cell>
          <cell r="U193" t="str">
            <v xml:space="preserve">NACREZ 0,0075 MG TABL </v>
          </cell>
          <cell r="V193" t="str">
            <v>THERAMEX</v>
          </cell>
          <cell r="W193" t="str">
            <v>28 tabl</v>
          </cell>
          <cell r="X193">
            <v>1</v>
          </cell>
          <cell r="AC193">
            <v>21.1</v>
          </cell>
          <cell r="AD193">
            <v>4.5382999999999996</v>
          </cell>
          <cell r="AE193"/>
          <cell r="AF193">
            <v>4.5382999999999996</v>
          </cell>
          <cell r="AG193"/>
          <cell r="AM193">
            <v>3</v>
          </cell>
          <cell r="AN193"/>
          <cell r="AO193">
            <v>1.5382999999999996</v>
          </cell>
          <cell r="AP193"/>
          <cell r="AQ193" t="str">
            <v>-</v>
          </cell>
        </row>
        <row r="194">
          <cell r="A194">
            <v>2989432</v>
          </cell>
          <cell r="B194" t="str">
            <v>NACREZ 0,0075 MG TABL 6 X 28</v>
          </cell>
          <cell r="C194" t="str">
            <v>THERAMEX</v>
          </cell>
          <cell r="D194" t="str">
            <v>-</v>
          </cell>
          <cell r="E194" t="str">
            <v>-</v>
          </cell>
          <cell r="F194" t="str">
            <v>-</v>
          </cell>
          <cell r="G194" t="str">
            <v>S</v>
          </cell>
          <cell r="H194">
            <v>6</v>
          </cell>
          <cell r="I194" t="str">
            <v>G</v>
          </cell>
          <cell r="J194" t="str">
            <v>-</v>
          </cell>
          <cell r="L194">
            <v>32.56</v>
          </cell>
          <cell r="M194">
            <v>32.56</v>
          </cell>
          <cell r="N194">
            <v>32.56</v>
          </cell>
          <cell r="P194">
            <v>18</v>
          </cell>
          <cell r="S194">
            <v>14.560000000000002</v>
          </cell>
          <cell r="T194" t="str">
            <v>-</v>
          </cell>
          <cell r="U194" t="str">
            <v>-</v>
          </cell>
          <cell r="V194" t="str">
            <v>-</v>
          </cell>
          <cell r="W194" t="str">
            <v>-</v>
          </cell>
          <cell r="X194" t="str">
            <v>-</v>
          </cell>
          <cell r="AC194">
            <v>21.1</v>
          </cell>
          <cell r="AD194"/>
          <cell r="AE194"/>
          <cell r="AF194"/>
          <cell r="AG194"/>
          <cell r="AM194"/>
          <cell r="AN194"/>
          <cell r="AO194"/>
          <cell r="AP194"/>
          <cell r="AQ194" t="str">
            <v>-</v>
          </cell>
        </row>
        <row r="195">
          <cell r="A195">
            <v>3532959</v>
          </cell>
          <cell r="B195" t="str">
            <v>NORA-30 DRAG 13 x 21</v>
          </cell>
          <cell r="C195" t="str">
            <v>IMPEXECO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S</v>
          </cell>
          <cell r="H195">
            <v>13</v>
          </cell>
          <cell r="I195" t="str">
            <v>G</v>
          </cell>
          <cell r="J195" t="str">
            <v>-</v>
          </cell>
          <cell r="L195">
            <v>18.23</v>
          </cell>
          <cell r="M195">
            <v>18.23</v>
          </cell>
          <cell r="N195">
            <v>18.23</v>
          </cell>
          <cell r="P195">
            <v>39</v>
          </cell>
          <cell r="S195">
            <v>0</v>
          </cell>
          <cell r="T195">
            <v>7728389</v>
          </cell>
          <cell r="U195" t="str">
            <v xml:space="preserve">NORA-30 DRAG </v>
          </cell>
          <cell r="V195" t="str">
            <v>IMPEXECO</v>
          </cell>
          <cell r="W195" t="str">
            <v>21 tabl</v>
          </cell>
          <cell r="X195">
            <v>1</v>
          </cell>
          <cell r="AC195">
            <v>10.65</v>
          </cell>
          <cell r="AD195">
            <v>1.0569</v>
          </cell>
          <cell r="AE195"/>
          <cell r="AF195">
            <v>1.0569</v>
          </cell>
          <cell r="AG195"/>
          <cell r="AM195">
            <v>1.0569</v>
          </cell>
          <cell r="AN195"/>
          <cell r="AO195">
            <v>0</v>
          </cell>
          <cell r="AP195"/>
          <cell r="AQ195" t="str">
            <v>-</v>
          </cell>
        </row>
        <row r="196">
          <cell r="A196">
            <v>2721496</v>
          </cell>
          <cell r="B196" t="str">
            <v>NORANELLE 20µg/100µg 3 x 21</v>
          </cell>
          <cell r="C196" t="str">
            <v xml:space="preserve">CERES </v>
          </cell>
          <cell r="D196" t="str">
            <v>-</v>
          </cell>
          <cell r="E196" t="str">
            <v>-</v>
          </cell>
          <cell r="F196" t="str">
            <v>-</v>
          </cell>
          <cell r="G196" t="str">
            <v>S</v>
          </cell>
          <cell r="H196">
            <v>3</v>
          </cell>
          <cell r="I196" t="str">
            <v>G</v>
          </cell>
          <cell r="J196" t="str">
            <v>-</v>
          </cell>
          <cell r="L196">
            <v>13.02</v>
          </cell>
          <cell r="M196">
            <v>13.02</v>
          </cell>
          <cell r="N196">
            <v>13.02</v>
          </cell>
          <cell r="P196">
            <v>9</v>
          </cell>
          <cell r="S196">
            <v>4.0199999999999996</v>
          </cell>
          <cell r="T196" t="str">
            <v>7704919</v>
          </cell>
          <cell r="U196" t="str">
            <v>NORANELLE  20 µg/100µg</v>
          </cell>
          <cell r="V196" t="str">
            <v>MITHRA PHARMACEUTICALS</v>
          </cell>
          <cell r="W196" t="str">
            <v>21 tabl</v>
          </cell>
          <cell r="X196">
            <v>1</v>
          </cell>
          <cell r="AC196">
            <v>24.44</v>
          </cell>
          <cell r="AD196">
            <v>2.4262000000000001</v>
          </cell>
          <cell r="AE196"/>
          <cell r="AF196">
            <v>2.4262000000000001</v>
          </cell>
          <cell r="AG196"/>
          <cell r="AM196">
            <v>2.4262000000000001</v>
          </cell>
          <cell r="AN196"/>
          <cell r="AO196">
            <v>0</v>
          </cell>
          <cell r="AP196"/>
          <cell r="AQ196" t="str">
            <v>-</v>
          </cell>
        </row>
        <row r="197">
          <cell r="A197">
            <v>2721520</v>
          </cell>
          <cell r="B197" t="str">
            <v>NORANELLE 20µg/100µg 6 x 21</v>
          </cell>
          <cell r="C197" t="str">
            <v xml:space="preserve">CERES </v>
          </cell>
          <cell r="D197" t="str">
            <v>-</v>
          </cell>
          <cell r="E197" t="str">
            <v>-</v>
          </cell>
          <cell r="F197" t="str">
            <v>-</v>
          </cell>
          <cell r="G197" t="str">
            <v>S</v>
          </cell>
          <cell r="H197">
            <v>6</v>
          </cell>
          <cell r="I197" t="str">
            <v>G</v>
          </cell>
          <cell r="J197" t="str">
            <v>-</v>
          </cell>
          <cell r="L197">
            <v>20.83</v>
          </cell>
          <cell r="M197">
            <v>20.83</v>
          </cell>
          <cell r="N197">
            <v>20.83</v>
          </cell>
          <cell r="P197">
            <v>18</v>
          </cell>
          <cell r="S197">
            <v>2.8299999999999983</v>
          </cell>
          <cell r="T197" t="str">
            <v>-</v>
          </cell>
          <cell r="U197" t="str">
            <v>-</v>
          </cell>
          <cell r="V197" t="str">
            <v>-</v>
          </cell>
          <cell r="W197" t="str">
            <v>-</v>
          </cell>
          <cell r="X197" t="str">
            <v>-</v>
          </cell>
          <cell r="AC197">
            <v>24.44</v>
          </cell>
          <cell r="AD197"/>
          <cell r="AE197"/>
          <cell r="AF197"/>
          <cell r="AG197"/>
          <cell r="AM197"/>
          <cell r="AN197"/>
          <cell r="AO197"/>
          <cell r="AP197"/>
          <cell r="AQ197" t="str">
            <v>-</v>
          </cell>
        </row>
        <row r="198">
          <cell r="A198">
            <v>2721462</v>
          </cell>
          <cell r="B198" t="str">
            <v>NORANELLE 20µg/100µg 13 x 21</v>
          </cell>
          <cell r="C198" t="str">
            <v xml:space="preserve">CERES </v>
          </cell>
          <cell r="D198" t="str">
            <v>-</v>
          </cell>
          <cell r="E198" t="str">
            <v>-</v>
          </cell>
          <cell r="F198" t="str">
            <v>-</v>
          </cell>
          <cell r="G198" t="str">
            <v>S</v>
          </cell>
          <cell r="H198">
            <v>13</v>
          </cell>
          <cell r="I198" t="str">
            <v>G</v>
          </cell>
          <cell r="J198" t="str">
            <v>-</v>
          </cell>
          <cell r="L198">
            <v>36.1</v>
          </cell>
          <cell r="M198">
            <v>36.1</v>
          </cell>
          <cell r="N198">
            <v>36.1</v>
          </cell>
          <cell r="P198">
            <v>39</v>
          </cell>
          <cell r="S198">
            <v>0</v>
          </cell>
          <cell r="T198" t="str">
            <v>-</v>
          </cell>
          <cell r="U198" t="str">
            <v>-</v>
          </cell>
          <cell r="V198" t="str">
            <v>-</v>
          </cell>
          <cell r="W198" t="str">
            <v>-</v>
          </cell>
          <cell r="X198" t="str">
            <v>-</v>
          </cell>
          <cell r="AC198">
            <v>24.44</v>
          </cell>
          <cell r="AD198"/>
          <cell r="AE198"/>
          <cell r="AF198"/>
          <cell r="AG198"/>
          <cell r="AM198"/>
          <cell r="AN198"/>
          <cell r="AO198"/>
          <cell r="AP198"/>
          <cell r="AQ198" t="str">
            <v>-</v>
          </cell>
        </row>
        <row r="199">
          <cell r="A199">
            <v>3620465</v>
          </cell>
          <cell r="B199" t="str">
            <v>NORANELLE 30µg/150µg 3 x 21</v>
          </cell>
          <cell r="C199" t="str">
            <v xml:space="preserve">CERES </v>
          </cell>
          <cell r="D199">
            <v>1</v>
          </cell>
          <cell r="E199" t="str">
            <v>-</v>
          </cell>
          <cell r="F199" t="str">
            <v>-</v>
          </cell>
          <cell r="G199" t="str">
            <v>S</v>
          </cell>
          <cell r="H199">
            <v>3</v>
          </cell>
          <cell r="I199" t="str">
            <v>G</v>
          </cell>
          <cell r="J199" t="str">
            <v>Cx</v>
          </cell>
          <cell r="L199">
            <v>7.96</v>
          </cell>
          <cell r="M199">
            <v>7.96</v>
          </cell>
          <cell r="N199">
            <v>3.6347509999999996</v>
          </cell>
          <cell r="P199">
            <v>9</v>
          </cell>
          <cell r="S199">
            <v>0</v>
          </cell>
          <cell r="T199" t="str">
            <v>7720824</v>
          </cell>
          <cell r="U199" t="str">
            <v xml:space="preserve">NORANELLE 30µg/150µg </v>
          </cell>
          <cell r="V199" t="str">
            <v>MITHRA PHARMACEUTICALS</v>
          </cell>
          <cell r="W199" t="str">
            <v>21 tabl</v>
          </cell>
          <cell r="X199">
            <v>1</v>
          </cell>
          <cell r="AC199">
            <v>9.32</v>
          </cell>
          <cell r="AD199">
            <v>0.9254</v>
          </cell>
          <cell r="AE199"/>
          <cell r="AF199">
            <v>0.9254</v>
          </cell>
          <cell r="AG199"/>
          <cell r="AM199">
            <v>0.9254</v>
          </cell>
          <cell r="AN199"/>
          <cell r="AO199">
            <v>0</v>
          </cell>
          <cell r="AP199"/>
          <cell r="AQ199" t="str">
            <v>-</v>
          </cell>
        </row>
        <row r="200">
          <cell r="A200">
            <v>3621026</v>
          </cell>
          <cell r="B200" t="str">
            <v>NORANELLE 30µg/150µg 6 x 21</v>
          </cell>
          <cell r="C200" t="str">
            <v xml:space="preserve">CERES </v>
          </cell>
          <cell r="D200">
            <v>1</v>
          </cell>
          <cell r="E200" t="str">
            <v>-</v>
          </cell>
          <cell r="F200" t="str">
            <v>-</v>
          </cell>
          <cell r="G200" t="str">
            <v>S</v>
          </cell>
          <cell r="H200">
            <v>6</v>
          </cell>
          <cell r="I200" t="str">
            <v>G</v>
          </cell>
          <cell r="J200" t="str">
            <v>Cx</v>
          </cell>
          <cell r="L200">
            <v>10.5</v>
          </cell>
          <cell r="M200">
            <v>10.5</v>
          </cell>
          <cell r="N200">
            <v>6.4209219999999991</v>
          </cell>
          <cell r="P200">
            <v>18</v>
          </cell>
          <cell r="S200">
            <v>0</v>
          </cell>
          <cell r="T200" t="str">
            <v>-</v>
          </cell>
          <cell r="U200" t="str">
            <v>-</v>
          </cell>
          <cell r="V200" t="str">
            <v>-</v>
          </cell>
          <cell r="W200" t="str">
            <v>-</v>
          </cell>
          <cell r="X200" t="str">
            <v>-</v>
          </cell>
          <cell r="AC200">
            <v>9.32</v>
          </cell>
          <cell r="AD200"/>
          <cell r="AE200"/>
          <cell r="AF200"/>
          <cell r="AG200"/>
          <cell r="AM200"/>
          <cell r="AN200"/>
          <cell r="AO200"/>
          <cell r="AP200"/>
          <cell r="AQ200" t="str">
            <v>-</v>
          </cell>
        </row>
        <row r="201">
          <cell r="A201">
            <v>3621034</v>
          </cell>
          <cell r="B201" t="str">
            <v>NORANELLE 30µg/150µg 13 x 21</v>
          </cell>
          <cell r="C201" t="str">
            <v xml:space="preserve">CERES </v>
          </cell>
          <cell r="D201">
            <v>1</v>
          </cell>
          <cell r="E201" t="str">
            <v>-</v>
          </cell>
          <cell r="F201" t="str">
            <v>-</v>
          </cell>
          <cell r="G201" t="str">
            <v>S</v>
          </cell>
          <cell r="H201">
            <v>13</v>
          </cell>
          <cell r="I201" t="str">
            <v>G</v>
          </cell>
          <cell r="J201" t="str">
            <v>Cx</v>
          </cell>
          <cell r="L201">
            <v>16.68</v>
          </cell>
          <cell r="M201">
            <v>16.68</v>
          </cell>
          <cell r="N201">
            <v>13.181275999999999</v>
          </cell>
          <cell r="P201">
            <v>39</v>
          </cell>
          <cell r="S201">
            <v>0</v>
          </cell>
          <cell r="T201" t="str">
            <v>-</v>
          </cell>
          <cell r="U201" t="str">
            <v>-</v>
          </cell>
          <cell r="V201" t="str">
            <v>-</v>
          </cell>
          <cell r="W201" t="str">
            <v>-</v>
          </cell>
          <cell r="X201" t="str">
            <v>-</v>
          </cell>
          <cell r="AC201">
            <v>9.32</v>
          </cell>
          <cell r="AD201"/>
          <cell r="AE201"/>
          <cell r="AF201"/>
          <cell r="AG201"/>
          <cell r="AM201"/>
          <cell r="AN201"/>
          <cell r="AO201"/>
          <cell r="AP201"/>
          <cell r="AQ201" t="str">
            <v>-</v>
          </cell>
        </row>
        <row r="202">
          <cell r="A202">
            <v>3532934</v>
          </cell>
          <cell r="B202" t="str">
            <v>NORANELLE 3 x 21</v>
          </cell>
          <cell r="C202" t="str">
            <v>IMPEXECO</v>
          </cell>
          <cell r="D202" t="str">
            <v>-</v>
          </cell>
          <cell r="E202" t="str">
            <v>-</v>
          </cell>
          <cell r="F202" t="str">
            <v>-</v>
          </cell>
          <cell r="G202" t="str">
            <v>S</v>
          </cell>
          <cell r="H202">
            <v>3</v>
          </cell>
          <cell r="I202" t="str">
            <v>-</v>
          </cell>
          <cell r="J202" t="str">
            <v>-</v>
          </cell>
          <cell r="L202">
            <v>13.02</v>
          </cell>
          <cell r="M202">
            <v>13.02</v>
          </cell>
          <cell r="N202">
            <v>13.02</v>
          </cell>
          <cell r="P202">
            <v>9</v>
          </cell>
          <cell r="S202">
            <v>4.0199999999999996</v>
          </cell>
          <cell r="T202" t="str">
            <v>7709884</v>
          </cell>
          <cell r="U202" t="str">
            <v xml:space="preserve">NORANELLE </v>
          </cell>
          <cell r="V202" t="str">
            <v>IMPEXECO</v>
          </cell>
          <cell r="W202" t="str">
            <v>21 tabl</v>
          </cell>
          <cell r="X202">
            <v>1</v>
          </cell>
          <cell r="AC202">
            <v>24.44</v>
          </cell>
          <cell r="AD202">
            <v>2.4262000000000001</v>
          </cell>
          <cell r="AE202"/>
          <cell r="AF202">
            <v>2.4262000000000001</v>
          </cell>
          <cell r="AG202"/>
          <cell r="AM202">
            <v>2.4262000000000001</v>
          </cell>
          <cell r="AN202"/>
          <cell r="AO202">
            <v>0</v>
          </cell>
          <cell r="AP202"/>
          <cell r="AQ202" t="str">
            <v>-</v>
          </cell>
        </row>
        <row r="203">
          <cell r="A203">
            <v>3532918</v>
          </cell>
          <cell r="B203" t="str">
            <v>NORANELLE 6 x 21</v>
          </cell>
          <cell r="C203" t="str">
            <v>IMPEXECO</v>
          </cell>
          <cell r="D203" t="str">
            <v>-</v>
          </cell>
          <cell r="E203" t="str">
            <v>-</v>
          </cell>
          <cell r="F203" t="str">
            <v>-</v>
          </cell>
          <cell r="G203" t="str">
            <v>S</v>
          </cell>
          <cell r="H203">
            <v>6</v>
          </cell>
          <cell r="I203" t="str">
            <v>-</v>
          </cell>
          <cell r="J203" t="str">
            <v>-</v>
          </cell>
          <cell r="L203">
            <v>20.83</v>
          </cell>
          <cell r="M203">
            <v>20.83</v>
          </cell>
          <cell r="N203">
            <v>20.83</v>
          </cell>
          <cell r="P203">
            <v>18</v>
          </cell>
          <cell r="S203">
            <v>2.8299999999999983</v>
          </cell>
          <cell r="T203" t="str">
            <v>-</v>
          </cell>
          <cell r="U203" t="str">
            <v>-</v>
          </cell>
          <cell r="V203" t="str">
            <v>-</v>
          </cell>
          <cell r="W203" t="str">
            <v>-</v>
          </cell>
          <cell r="X203" t="str">
            <v>-</v>
          </cell>
          <cell r="AC203">
            <v>24.44</v>
          </cell>
          <cell r="AD203"/>
          <cell r="AE203"/>
          <cell r="AF203"/>
          <cell r="AG203"/>
          <cell r="AM203"/>
          <cell r="AN203"/>
          <cell r="AO203"/>
          <cell r="AP203"/>
          <cell r="AQ203" t="str">
            <v>-</v>
          </cell>
        </row>
        <row r="204">
          <cell r="A204">
            <v>3532926</v>
          </cell>
          <cell r="B204" t="str">
            <v>NORANELLE 13 x 21</v>
          </cell>
          <cell r="C204" t="str">
            <v>IMPEXECO</v>
          </cell>
          <cell r="D204" t="str">
            <v>-</v>
          </cell>
          <cell r="E204" t="str">
            <v>-</v>
          </cell>
          <cell r="F204" t="str">
            <v>-</v>
          </cell>
          <cell r="G204" t="str">
            <v>S</v>
          </cell>
          <cell r="H204">
            <v>13</v>
          </cell>
          <cell r="I204" t="str">
            <v>-</v>
          </cell>
          <cell r="J204" t="str">
            <v>-</v>
          </cell>
          <cell r="L204">
            <v>36.1</v>
          </cell>
          <cell r="M204">
            <v>36.1</v>
          </cell>
          <cell r="N204">
            <v>36.1</v>
          </cell>
          <cell r="P204">
            <v>39</v>
          </cell>
          <cell r="S204">
            <v>0</v>
          </cell>
          <cell r="T204" t="str">
            <v>-</v>
          </cell>
          <cell r="U204" t="str">
            <v>-</v>
          </cell>
          <cell r="V204" t="str">
            <v>-</v>
          </cell>
          <cell r="W204" t="str">
            <v>-</v>
          </cell>
          <cell r="X204" t="str">
            <v>-</v>
          </cell>
          <cell r="AC204">
            <v>24.44</v>
          </cell>
          <cell r="AD204"/>
          <cell r="AE204"/>
          <cell r="AF204"/>
          <cell r="AG204"/>
          <cell r="AM204"/>
          <cell r="AN204"/>
          <cell r="AO204"/>
          <cell r="AP204"/>
          <cell r="AQ204" t="str">
            <v>-</v>
          </cell>
        </row>
        <row r="205">
          <cell r="A205">
            <v>2263291</v>
          </cell>
          <cell r="B205" t="str">
            <v>NORLEVO COMP 1</v>
          </cell>
          <cell r="C205" t="str">
            <v>HRA PHARMA BENELUX</v>
          </cell>
          <cell r="D205" t="str">
            <v>-</v>
          </cell>
          <cell r="E205" t="str">
            <v>-</v>
          </cell>
          <cell r="F205" t="str">
            <v>N</v>
          </cell>
          <cell r="G205" t="str">
            <v>S</v>
          </cell>
          <cell r="H205">
            <v>3</v>
          </cell>
          <cell r="I205" t="str">
            <v>-</v>
          </cell>
          <cell r="J205" t="str">
            <v>-</v>
          </cell>
          <cell r="L205">
            <v>9.85</v>
          </cell>
          <cell r="M205">
            <v>9.85</v>
          </cell>
          <cell r="N205">
            <v>9.85</v>
          </cell>
          <cell r="P205">
            <v>9</v>
          </cell>
          <cell r="S205">
            <v>0.84999999999999964</v>
          </cell>
          <cell r="T205">
            <v>7704927</v>
          </cell>
          <cell r="U205" t="str">
            <v>NORLEVO COMP 1</v>
          </cell>
          <cell r="V205" t="str">
            <v>BESINS</v>
          </cell>
          <cell r="W205" t="str">
            <v>1 comp</v>
          </cell>
          <cell r="X205">
            <v>3</v>
          </cell>
          <cell r="AC205">
            <v>5.57</v>
          </cell>
          <cell r="AD205">
            <v>7.19</v>
          </cell>
          <cell r="AE205"/>
          <cell r="AF205">
            <v>7.19</v>
          </cell>
          <cell r="AG205"/>
          <cell r="AM205">
            <v>7.19</v>
          </cell>
          <cell r="AN205"/>
          <cell r="AO205">
            <v>0</v>
          </cell>
          <cell r="AP205"/>
          <cell r="AQ205" t="str">
            <v>-</v>
          </cell>
        </row>
        <row r="206">
          <cell r="A206" t="str">
            <v>0132613</v>
          </cell>
          <cell r="B206" t="str">
            <v>NOVA T STERILET INTRA-UTERIN</v>
          </cell>
          <cell r="C206" t="str">
            <v>SCHERING</v>
          </cell>
          <cell r="D206" t="str">
            <v>-</v>
          </cell>
          <cell r="E206" t="str">
            <v>I</v>
          </cell>
          <cell r="F206" t="str">
            <v>-</v>
          </cell>
          <cell r="G206" t="str">
            <v>M</v>
          </cell>
          <cell r="H206">
            <v>60</v>
          </cell>
          <cell r="I206" t="str">
            <v>-</v>
          </cell>
          <cell r="J206" t="str">
            <v>-</v>
          </cell>
          <cell r="L206">
            <v>17.600000000000001</v>
          </cell>
          <cell r="M206">
            <v>17.600000000000001</v>
          </cell>
          <cell r="N206">
            <v>17.600000000000001</v>
          </cell>
          <cell r="P206">
            <v>180</v>
          </cell>
          <cell r="S206">
            <v>0</v>
          </cell>
          <cell r="T206">
            <v>7704935</v>
          </cell>
          <cell r="U206" t="str">
            <v>NOVA T STERILET INTRA-UTERIN</v>
          </cell>
          <cell r="V206" t="str">
            <v>SCHERING</v>
          </cell>
          <cell r="W206" t="str">
            <v>1 IUD</v>
          </cell>
          <cell r="X206">
            <v>60</v>
          </cell>
          <cell r="AC206">
            <v>8.7200000000000006</v>
          </cell>
          <cell r="AD206">
            <v>11.25</v>
          </cell>
          <cell r="AE206">
            <v>9.24</v>
          </cell>
          <cell r="AF206">
            <v>11.25</v>
          </cell>
          <cell r="AG206">
            <v>9.24</v>
          </cell>
          <cell r="AM206">
            <v>11.25</v>
          </cell>
          <cell r="AN206">
            <v>9.24</v>
          </cell>
          <cell r="AO206">
            <v>0</v>
          </cell>
          <cell r="AP206">
            <v>0</v>
          </cell>
          <cell r="AQ206" t="str">
            <v>-</v>
          </cell>
        </row>
        <row r="207">
          <cell r="A207">
            <v>3652104</v>
          </cell>
          <cell r="B207" t="str">
            <v>NUVARING 1 anneau vaginal + 1 applicateur</v>
          </cell>
          <cell r="C207" t="str">
            <v>Organon Belgium BV</v>
          </cell>
          <cell r="D207" t="str">
            <v>-</v>
          </cell>
          <cell r="E207" t="str">
            <v>-</v>
          </cell>
          <cell r="F207" t="str">
            <v>-</v>
          </cell>
          <cell r="G207" t="str">
            <v>S</v>
          </cell>
          <cell r="H207">
            <v>1</v>
          </cell>
          <cell r="I207" t="str">
            <v>-</v>
          </cell>
          <cell r="J207" t="str">
            <v>-</v>
          </cell>
          <cell r="L207">
            <v>17.95</v>
          </cell>
          <cell r="M207">
            <v>17.95</v>
          </cell>
          <cell r="N207">
            <v>17.95</v>
          </cell>
          <cell r="P207">
            <v>3</v>
          </cell>
          <cell r="S207">
            <v>14.95</v>
          </cell>
          <cell r="T207">
            <v>7704943</v>
          </cell>
          <cell r="U207" t="str">
            <v>NUVARING ANNEAU VAGINAL SACHET 1X1</v>
          </cell>
          <cell r="V207" t="str">
            <v>MSD BELGIUM</v>
          </cell>
          <cell r="W207" t="str">
            <v>1 ring + 1 appplicateur</v>
          </cell>
          <cell r="X207">
            <v>1</v>
          </cell>
          <cell r="AC207">
            <v>27.71</v>
          </cell>
          <cell r="AD207">
            <v>11.92</v>
          </cell>
          <cell r="AE207"/>
          <cell r="AF207">
            <v>11.92</v>
          </cell>
          <cell r="AG207"/>
          <cell r="AM207">
            <v>3</v>
          </cell>
          <cell r="AN207"/>
          <cell r="AO207">
            <v>8.92</v>
          </cell>
          <cell r="AP207"/>
          <cell r="AQ207" t="str">
            <v>-</v>
          </cell>
        </row>
        <row r="208">
          <cell r="A208">
            <v>3652096</v>
          </cell>
          <cell r="B208" t="str">
            <v>NUVARING 3 x (1 anneau vaginal + 1 applicateur)</v>
          </cell>
          <cell r="C208" t="str">
            <v>Organon Belgium BV</v>
          </cell>
          <cell r="D208" t="str">
            <v>-</v>
          </cell>
          <cell r="E208" t="str">
            <v>-</v>
          </cell>
          <cell r="F208" t="str">
            <v>-</v>
          </cell>
          <cell r="G208" t="str">
            <v>S</v>
          </cell>
          <cell r="H208">
            <v>3</v>
          </cell>
          <cell r="I208" t="str">
            <v>-</v>
          </cell>
          <cell r="J208" t="str">
            <v>-</v>
          </cell>
          <cell r="L208">
            <v>39.57</v>
          </cell>
          <cell r="M208">
            <v>39.57</v>
          </cell>
          <cell r="N208">
            <v>39.57</v>
          </cell>
          <cell r="P208">
            <v>9</v>
          </cell>
          <cell r="S208">
            <v>30.57</v>
          </cell>
          <cell r="T208" t="str">
            <v>-</v>
          </cell>
          <cell r="U208" t="str">
            <v>-</v>
          </cell>
          <cell r="V208" t="str">
            <v>-</v>
          </cell>
          <cell r="W208" t="str">
            <v>-</v>
          </cell>
          <cell r="X208" t="str">
            <v>-</v>
          </cell>
          <cell r="AC208">
            <v>27.71</v>
          </cell>
          <cell r="AD208"/>
          <cell r="AE208"/>
          <cell r="AF208"/>
          <cell r="AG208"/>
          <cell r="AM208"/>
          <cell r="AN208"/>
          <cell r="AO208"/>
          <cell r="AP208"/>
          <cell r="AQ208" t="str">
            <v>-</v>
          </cell>
        </row>
        <row r="209">
          <cell r="A209">
            <v>3734860</v>
          </cell>
          <cell r="B209" t="str">
            <v>OEDIEN 2 mg/0,03 mg 3x28</v>
          </cell>
          <cell r="C209" t="str">
            <v>LABORATOIRES BAILLEUL</v>
          </cell>
          <cell r="D209" t="str">
            <v>-</v>
          </cell>
          <cell r="E209" t="str">
            <v>-</v>
          </cell>
          <cell r="F209" t="str">
            <v>-</v>
          </cell>
          <cell r="G209" t="str">
            <v>S</v>
          </cell>
          <cell r="H209">
            <v>3</v>
          </cell>
          <cell r="I209" t="str">
            <v>G</v>
          </cell>
          <cell r="J209" t="str">
            <v>-</v>
          </cell>
          <cell r="L209">
            <v>16.670000000000002</v>
          </cell>
          <cell r="M209">
            <v>16.670000000000002</v>
          </cell>
          <cell r="N209">
            <v>16.670000000000002</v>
          </cell>
          <cell r="P209">
            <v>9</v>
          </cell>
          <cell r="S209">
            <v>7.6700000000000017</v>
          </cell>
          <cell r="T209" t="str">
            <v>7710015</v>
          </cell>
          <cell r="U209" t="str">
            <v>OEDIEN 2 mg/0,03 mg</v>
          </cell>
          <cell r="V209" t="str">
            <v>LABORATOIRES BAILLEUL</v>
          </cell>
          <cell r="W209" t="str">
            <v>28 comp</v>
          </cell>
          <cell r="X209">
            <v>1</v>
          </cell>
          <cell r="AC209">
            <v>37.75</v>
          </cell>
          <cell r="AD209">
            <v>3.6254</v>
          </cell>
          <cell r="AE209"/>
          <cell r="AF209">
            <v>3.6254</v>
          </cell>
          <cell r="AG209"/>
          <cell r="AM209">
            <v>3</v>
          </cell>
          <cell r="AN209"/>
          <cell r="AO209">
            <v>0.62539999999999996</v>
          </cell>
          <cell r="AP209"/>
          <cell r="AQ209" t="str">
            <v>-</v>
          </cell>
        </row>
        <row r="210">
          <cell r="A210">
            <v>3734852</v>
          </cell>
          <cell r="B210" t="str">
            <v>OEDIEN 2 mg/0,03 mg 6x28</v>
          </cell>
          <cell r="C210" t="str">
            <v>LABORATOIRES BAILLEUL</v>
          </cell>
          <cell r="D210" t="str">
            <v>-</v>
          </cell>
          <cell r="E210" t="str">
            <v>-</v>
          </cell>
          <cell r="F210" t="str">
            <v>-</v>
          </cell>
          <cell r="G210" t="str">
            <v>S</v>
          </cell>
          <cell r="H210">
            <v>6</v>
          </cell>
          <cell r="I210" t="str">
            <v>G</v>
          </cell>
          <cell r="J210" t="str">
            <v>-</v>
          </cell>
          <cell r="L210">
            <v>28.27</v>
          </cell>
          <cell r="M210">
            <v>28.27</v>
          </cell>
          <cell r="N210">
            <v>28.27</v>
          </cell>
          <cell r="P210">
            <v>18</v>
          </cell>
          <cell r="S210">
            <v>10.27</v>
          </cell>
          <cell r="T210" t="str">
            <v>-</v>
          </cell>
          <cell r="U210" t="str">
            <v>-</v>
          </cell>
          <cell r="V210" t="str">
            <v>-</v>
          </cell>
          <cell r="W210" t="str">
            <v>-</v>
          </cell>
          <cell r="X210" t="str">
            <v>-</v>
          </cell>
          <cell r="AC210">
            <v>37.75</v>
          </cell>
          <cell r="AD210"/>
          <cell r="AE210"/>
          <cell r="AF210"/>
          <cell r="AG210"/>
          <cell r="AM210"/>
          <cell r="AN210"/>
          <cell r="AO210"/>
          <cell r="AP210"/>
          <cell r="AQ210" t="str">
            <v>-</v>
          </cell>
        </row>
        <row r="211">
          <cell r="A211">
            <v>3734878</v>
          </cell>
          <cell r="B211" t="str">
            <v>OEDIEN 2 mg/0,03 mg 13 x 28</v>
          </cell>
          <cell r="C211" t="str">
            <v>LABORATOIRES BAILLEUL</v>
          </cell>
          <cell r="D211" t="str">
            <v>-</v>
          </cell>
          <cell r="E211" t="str">
            <v>-</v>
          </cell>
          <cell r="F211" t="str">
            <v>-</v>
          </cell>
          <cell r="G211" t="str">
            <v>S</v>
          </cell>
          <cell r="H211">
            <v>13</v>
          </cell>
          <cell r="I211" t="str">
            <v>G</v>
          </cell>
          <cell r="J211" t="str">
            <v>-</v>
          </cell>
          <cell r="L211">
            <v>50.21</v>
          </cell>
          <cell r="M211">
            <v>50.21</v>
          </cell>
          <cell r="N211">
            <v>50.21</v>
          </cell>
          <cell r="P211">
            <v>39</v>
          </cell>
          <cell r="S211">
            <v>11.21</v>
          </cell>
          <cell r="T211" t="str">
            <v>-</v>
          </cell>
          <cell r="U211" t="str">
            <v>-</v>
          </cell>
          <cell r="V211" t="str">
            <v>-</v>
          </cell>
          <cell r="W211" t="str">
            <v>-</v>
          </cell>
          <cell r="X211" t="str">
            <v>-</v>
          </cell>
          <cell r="AC211">
            <v>37.75</v>
          </cell>
          <cell r="AD211"/>
          <cell r="AE211"/>
          <cell r="AF211"/>
          <cell r="AG211"/>
          <cell r="AM211"/>
          <cell r="AN211"/>
          <cell r="AO211"/>
          <cell r="AP211"/>
          <cell r="AQ211" t="str">
            <v>-</v>
          </cell>
        </row>
        <row r="212">
          <cell r="A212">
            <v>3422334</v>
          </cell>
          <cell r="B212" t="str">
            <v xml:space="preserve">PERYNELLA 5 x 24 </v>
          </cell>
          <cell r="C212" t="str">
            <v>EXELTIS</v>
          </cell>
          <cell r="D212" t="str">
            <v>-</v>
          </cell>
          <cell r="E212" t="str">
            <v>-</v>
          </cell>
          <cell r="F212" t="str">
            <v>-</v>
          </cell>
          <cell r="G212" t="str">
            <v>S</v>
          </cell>
          <cell r="H212">
            <v>5</v>
          </cell>
          <cell r="I212" t="str">
            <v>-</v>
          </cell>
          <cell r="J212" t="str">
            <v>-</v>
          </cell>
          <cell r="L212">
            <v>35.119999999999997</v>
          </cell>
          <cell r="M212">
            <v>35.119999999999997</v>
          </cell>
          <cell r="N212">
            <v>35.119999999999997</v>
          </cell>
          <cell r="P212">
            <v>15</v>
          </cell>
          <cell r="S212">
            <v>20.119999999999997</v>
          </cell>
          <cell r="T212">
            <v>7709769</v>
          </cell>
          <cell r="U212" t="str">
            <v xml:space="preserve">PERYNELLA 5 x 24 </v>
          </cell>
          <cell r="V212" t="str">
            <v>EXELTIS</v>
          </cell>
          <cell r="W212" t="str">
            <v>24 tabl</v>
          </cell>
          <cell r="X212">
            <v>1</v>
          </cell>
          <cell r="AC212">
            <v>23.51</v>
          </cell>
          <cell r="AD212">
            <v>6.0679999999999996</v>
          </cell>
          <cell r="AE212"/>
          <cell r="AF212">
            <v>6.0679999999999996</v>
          </cell>
          <cell r="AG212"/>
          <cell r="AM212">
            <v>3</v>
          </cell>
          <cell r="AN212"/>
          <cell r="AO212">
            <v>3.0679999999999996</v>
          </cell>
          <cell r="AP212"/>
          <cell r="AQ212" t="str">
            <v>-</v>
          </cell>
        </row>
        <row r="213">
          <cell r="A213">
            <v>2327302</v>
          </cell>
          <cell r="B213" t="str">
            <v>POSTINOR COMP 1 X 1500 µg</v>
          </cell>
          <cell r="C213" t="str">
            <v>GEDEON RICHTER</v>
          </cell>
          <cell r="D213" t="str">
            <v>-</v>
          </cell>
          <cell r="E213" t="str">
            <v>-</v>
          </cell>
          <cell r="F213" t="str">
            <v>N</v>
          </cell>
          <cell r="G213" t="str">
            <v>S</v>
          </cell>
          <cell r="H213">
            <v>3</v>
          </cell>
          <cell r="I213" t="str">
            <v>-</v>
          </cell>
          <cell r="J213" t="str">
            <v>-</v>
          </cell>
          <cell r="L213">
            <v>9</v>
          </cell>
          <cell r="M213">
            <v>9</v>
          </cell>
          <cell r="N213">
            <v>9</v>
          </cell>
          <cell r="P213">
            <v>9</v>
          </cell>
          <cell r="S213">
            <v>0</v>
          </cell>
          <cell r="T213">
            <v>7704950</v>
          </cell>
          <cell r="U213" t="str">
            <v>POSTINOR COMP 1 X 1500 µg</v>
          </cell>
          <cell r="V213" t="str">
            <v>GEDEON RICHTER</v>
          </cell>
          <cell r="W213" t="str">
            <v>1 comp</v>
          </cell>
          <cell r="X213">
            <v>3</v>
          </cell>
          <cell r="AC213">
            <v>5.09</v>
          </cell>
          <cell r="AD213">
            <v>6.57</v>
          </cell>
          <cell r="AE213"/>
          <cell r="AF213">
            <v>6.57</v>
          </cell>
          <cell r="AG213"/>
          <cell r="AM213">
            <v>6.57</v>
          </cell>
          <cell r="AN213"/>
          <cell r="AO213">
            <v>0</v>
          </cell>
          <cell r="AP213"/>
          <cell r="AQ213" t="str">
            <v>-</v>
          </cell>
        </row>
        <row r="214">
          <cell r="A214">
            <v>2597003</v>
          </cell>
          <cell r="B214" t="str">
            <v>QLAIRA TABL 3 x 28</v>
          </cell>
          <cell r="C214" t="str">
            <v>BAYER</v>
          </cell>
          <cell r="D214" t="str">
            <v>-</v>
          </cell>
          <cell r="E214" t="str">
            <v>-</v>
          </cell>
          <cell r="F214" t="str">
            <v>-</v>
          </cell>
          <cell r="G214" t="str">
            <v>S</v>
          </cell>
          <cell r="H214">
            <v>3</v>
          </cell>
          <cell r="I214" t="str">
            <v>-</v>
          </cell>
          <cell r="J214" t="str">
            <v>-</v>
          </cell>
          <cell r="L214">
            <v>39.32</v>
          </cell>
          <cell r="M214">
            <v>39.32</v>
          </cell>
          <cell r="N214">
            <v>39.32</v>
          </cell>
          <cell r="P214">
            <v>9</v>
          </cell>
          <cell r="S214">
            <v>30.32</v>
          </cell>
          <cell r="T214">
            <v>7704976</v>
          </cell>
          <cell r="U214" t="str">
            <v>QLAIRA TABL 3 x 28</v>
          </cell>
          <cell r="V214" t="str">
            <v>BAYER</v>
          </cell>
          <cell r="W214" t="str">
            <v>28 tabl</v>
          </cell>
          <cell r="X214">
            <v>1</v>
          </cell>
          <cell r="AC214">
            <v>27.47</v>
          </cell>
          <cell r="AD214">
            <v>2.7269000000000001</v>
          </cell>
          <cell r="AE214"/>
          <cell r="AF214">
            <v>2.7269000000000001</v>
          </cell>
          <cell r="AG214"/>
          <cell r="AM214">
            <v>2.7269000000000001</v>
          </cell>
          <cell r="AN214"/>
          <cell r="AO214">
            <v>0</v>
          </cell>
          <cell r="AP214"/>
          <cell r="AQ214" t="str">
            <v>-</v>
          </cell>
        </row>
        <row r="215">
          <cell r="A215" t="str">
            <v xml:space="preserve">3639366          </v>
          </cell>
          <cell r="B215" t="str">
            <v>RINGAFEMA hulpmiddel voor vaginaal gebruik x 1</v>
          </cell>
          <cell r="C215" t="str">
            <v>MYLAN</v>
          </cell>
          <cell r="D215" t="str">
            <v>-</v>
          </cell>
          <cell r="E215" t="str">
            <v>-</v>
          </cell>
          <cell r="F215" t="str">
            <v>-</v>
          </cell>
          <cell r="G215" t="str">
            <v>S</v>
          </cell>
          <cell r="H215">
            <v>1</v>
          </cell>
          <cell r="I215" t="str">
            <v>G</v>
          </cell>
          <cell r="J215" t="str">
            <v>-</v>
          </cell>
          <cell r="L215">
            <v>13.99</v>
          </cell>
          <cell r="M215">
            <v>13.99</v>
          </cell>
          <cell r="N215">
            <v>13.99</v>
          </cell>
          <cell r="P215">
            <v>3</v>
          </cell>
          <cell r="S215">
            <v>10.99</v>
          </cell>
          <cell r="T215">
            <v>7709983</v>
          </cell>
          <cell r="U215" t="str">
            <v>RINGAFEMA hulpmiddel voor vaginaal gebruik X 1</v>
          </cell>
          <cell r="V215" t="str">
            <v xml:space="preserve">MYLAN </v>
          </cell>
          <cell r="W215" t="str">
            <v>1 ring/anneau</v>
          </cell>
          <cell r="X215">
            <v>1</v>
          </cell>
          <cell r="AC215">
            <v>41.11</v>
          </cell>
          <cell r="AD215">
            <v>8.4482999999999997</v>
          </cell>
          <cell r="AE215"/>
          <cell r="AF215">
            <v>8.4482999999999997</v>
          </cell>
          <cell r="AG215"/>
          <cell r="AM215">
            <v>3</v>
          </cell>
          <cell r="AN215"/>
          <cell r="AO215">
            <v>5.4482999999999997</v>
          </cell>
          <cell r="AP215"/>
          <cell r="AQ215" t="str">
            <v>-</v>
          </cell>
        </row>
        <row r="216">
          <cell r="A216" t="str">
            <v>3639374 </v>
          </cell>
          <cell r="B216" t="str">
            <v>RINGAFEMA hulpmiddel voor vaginaal gebruik x 3</v>
          </cell>
          <cell r="C216" t="str">
            <v>MYLAN</v>
          </cell>
          <cell r="D216" t="str">
            <v>-</v>
          </cell>
          <cell r="E216" t="str">
            <v>-</v>
          </cell>
          <cell r="F216" t="str">
            <v>-</v>
          </cell>
          <cell r="G216" t="str">
            <v>S</v>
          </cell>
          <cell r="H216">
            <v>3</v>
          </cell>
          <cell r="I216" t="str">
            <v>G</v>
          </cell>
          <cell r="J216" t="str">
            <v>-</v>
          </cell>
          <cell r="L216">
            <v>30.86</v>
          </cell>
          <cell r="M216">
            <v>30.86</v>
          </cell>
          <cell r="N216">
            <v>30.86</v>
          </cell>
          <cell r="P216">
            <v>9</v>
          </cell>
          <cell r="S216">
            <v>21.86</v>
          </cell>
          <cell r="T216" t="str">
            <v>-</v>
          </cell>
          <cell r="U216" t="str">
            <v>-</v>
          </cell>
          <cell r="V216" t="str">
            <v>-</v>
          </cell>
          <cell r="W216" t="str">
            <v>-</v>
          </cell>
          <cell r="X216" t="str">
            <v>-</v>
          </cell>
          <cell r="AC216">
            <v>41.11</v>
          </cell>
          <cell r="AD216"/>
          <cell r="AE216"/>
          <cell r="AF216"/>
          <cell r="AG216"/>
          <cell r="AM216"/>
          <cell r="AN216"/>
          <cell r="AO216"/>
          <cell r="AP216"/>
          <cell r="AQ216" t="str">
            <v>-</v>
          </cell>
        </row>
        <row r="217">
          <cell r="A217" t="str">
            <v>3639382 </v>
          </cell>
          <cell r="B217" t="str">
            <v>RINGAFEMA hulpmiddel voor vaginaal gebruik x 6</v>
          </cell>
          <cell r="C217" t="str">
            <v>MYLAN</v>
          </cell>
          <cell r="D217" t="str">
            <v>-</v>
          </cell>
          <cell r="E217" t="str">
            <v>-</v>
          </cell>
          <cell r="F217" t="str">
            <v>-</v>
          </cell>
          <cell r="G217" t="str">
            <v>S</v>
          </cell>
          <cell r="H217">
            <v>6</v>
          </cell>
          <cell r="I217" t="str">
            <v>G</v>
          </cell>
          <cell r="J217" t="str">
            <v>-</v>
          </cell>
          <cell r="L217">
            <v>53.77</v>
          </cell>
          <cell r="M217">
            <v>53.77</v>
          </cell>
          <cell r="N217">
            <v>53.77</v>
          </cell>
          <cell r="P217">
            <v>18</v>
          </cell>
          <cell r="S217">
            <v>35.770000000000003</v>
          </cell>
          <cell r="T217" t="str">
            <v>-</v>
          </cell>
          <cell r="U217" t="str">
            <v>-</v>
          </cell>
          <cell r="V217" t="str">
            <v>-</v>
          </cell>
          <cell r="W217" t="str">
            <v>-</v>
          </cell>
          <cell r="X217" t="str">
            <v>-</v>
          </cell>
          <cell r="AC217">
            <v>41.11</v>
          </cell>
          <cell r="AD217"/>
          <cell r="AE217"/>
          <cell r="AF217"/>
          <cell r="AG217"/>
          <cell r="AM217"/>
          <cell r="AN217"/>
          <cell r="AO217"/>
          <cell r="AP217"/>
          <cell r="AQ217" t="str">
            <v>-</v>
          </cell>
        </row>
        <row r="218">
          <cell r="A218">
            <v>2969947</v>
          </cell>
          <cell r="B218" t="str">
            <v>SAPHIRENA 0,075 mg TABL 1 X 28</v>
          </cell>
          <cell r="C218" t="str">
            <v>SANDOZ</v>
          </cell>
          <cell r="D218" t="str">
            <v>-</v>
          </cell>
          <cell r="E218" t="str">
            <v>-</v>
          </cell>
          <cell r="F218" t="str">
            <v>-</v>
          </cell>
          <cell r="G218" t="str">
            <v>S</v>
          </cell>
          <cell r="H218">
            <v>1</v>
          </cell>
          <cell r="I218" t="str">
            <v>G</v>
          </cell>
          <cell r="J218" t="str">
            <v>-</v>
          </cell>
          <cell r="L218">
            <v>9.35</v>
          </cell>
          <cell r="M218">
            <v>9.35</v>
          </cell>
          <cell r="N218">
            <v>9.35</v>
          </cell>
          <cell r="P218">
            <v>3</v>
          </cell>
          <cell r="S218">
            <v>6.35</v>
          </cell>
          <cell r="T218">
            <v>7705007</v>
          </cell>
          <cell r="U218" t="str">
            <v xml:space="preserve">SAPHIRENA 0,075 mg TABL </v>
          </cell>
          <cell r="V218" t="str">
            <v>SANDOZ</v>
          </cell>
          <cell r="W218" t="str">
            <v>28 tabl</v>
          </cell>
          <cell r="X218">
            <v>1</v>
          </cell>
          <cell r="AC218">
            <v>53.17</v>
          </cell>
          <cell r="AD218">
            <v>4.8822999999999999</v>
          </cell>
          <cell r="AE218"/>
          <cell r="AF218">
            <v>4.8822999999999999</v>
          </cell>
          <cell r="AG218"/>
          <cell r="AM218">
            <v>3</v>
          </cell>
          <cell r="AN218"/>
          <cell r="AO218">
            <v>1.8822999999999999</v>
          </cell>
          <cell r="AP218"/>
          <cell r="AQ218" t="str">
            <v>-</v>
          </cell>
        </row>
        <row r="219">
          <cell r="A219">
            <v>2912475</v>
          </cell>
          <cell r="B219" t="str">
            <v>SAPHIRENA 0,075 mg TABL 3 X 28</v>
          </cell>
          <cell r="C219" t="str">
            <v>SANDOZ</v>
          </cell>
          <cell r="D219" t="str">
            <v>-</v>
          </cell>
          <cell r="E219" t="str">
            <v>-</v>
          </cell>
          <cell r="F219" t="str">
            <v>-</v>
          </cell>
          <cell r="G219" t="str">
            <v>S</v>
          </cell>
          <cell r="H219">
            <v>3</v>
          </cell>
          <cell r="I219" t="str">
            <v>G</v>
          </cell>
          <cell r="J219" t="str">
            <v>-</v>
          </cell>
          <cell r="L219">
            <v>19.64</v>
          </cell>
          <cell r="M219">
            <v>19.64</v>
          </cell>
          <cell r="N219">
            <v>19.64</v>
          </cell>
          <cell r="P219">
            <v>9</v>
          </cell>
          <cell r="S219">
            <v>10.64</v>
          </cell>
          <cell r="T219" t="str">
            <v>-</v>
          </cell>
          <cell r="U219" t="str">
            <v>-</v>
          </cell>
          <cell r="V219" t="str">
            <v>-</v>
          </cell>
          <cell r="W219" t="str">
            <v>-</v>
          </cell>
          <cell r="X219" t="str">
            <v>-</v>
          </cell>
          <cell r="AC219">
            <v>53.17</v>
          </cell>
          <cell r="AD219"/>
          <cell r="AE219"/>
          <cell r="AF219"/>
          <cell r="AG219"/>
          <cell r="AM219"/>
          <cell r="AN219"/>
          <cell r="AO219"/>
          <cell r="AP219"/>
          <cell r="AQ219" t="str">
            <v>-</v>
          </cell>
        </row>
        <row r="220">
          <cell r="A220">
            <v>2912467</v>
          </cell>
          <cell r="B220" t="str">
            <v>SAPHIRENA 0,075 mg TABL 6 X 28</v>
          </cell>
          <cell r="C220" t="str">
            <v>SANDOZ</v>
          </cell>
          <cell r="D220" t="str">
            <v>-</v>
          </cell>
          <cell r="E220" t="str">
            <v>-</v>
          </cell>
          <cell r="F220" t="str">
            <v>-</v>
          </cell>
          <cell r="G220" t="str">
            <v>S</v>
          </cell>
          <cell r="H220">
            <v>6</v>
          </cell>
          <cell r="I220" t="str">
            <v>G</v>
          </cell>
          <cell r="J220" t="str">
            <v>-</v>
          </cell>
          <cell r="L220">
            <v>35.340000000000003</v>
          </cell>
          <cell r="M220">
            <v>35.340000000000003</v>
          </cell>
          <cell r="N220">
            <v>35.340000000000003</v>
          </cell>
          <cell r="P220">
            <v>18</v>
          </cell>
          <cell r="S220">
            <v>17.340000000000003</v>
          </cell>
          <cell r="T220" t="str">
            <v>-</v>
          </cell>
          <cell r="U220" t="str">
            <v>-</v>
          </cell>
          <cell r="V220" t="str">
            <v>-</v>
          </cell>
          <cell r="W220" t="str">
            <v>-</v>
          </cell>
          <cell r="X220" t="str">
            <v>-</v>
          </cell>
          <cell r="AC220">
            <v>53.17</v>
          </cell>
          <cell r="AD220"/>
          <cell r="AE220"/>
          <cell r="AF220"/>
          <cell r="AG220"/>
          <cell r="AM220"/>
          <cell r="AN220"/>
          <cell r="AO220"/>
          <cell r="AP220"/>
          <cell r="AQ220" t="str">
            <v>-</v>
          </cell>
        </row>
        <row r="221">
          <cell r="A221">
            <v>2990646</v>
          </cell>
          <cell r="B221" t="str">
            <v>SAPHIRENA 0,075 mg TABL 13 X 28</v>
          </cell>
          <cell r="C221" t="str">
            <v>SANDOZ</v>
          </cell>
          <cell r="D221" t="str">
            <v>-</v>
          </cell>
          <cell r="E221" t="str">
            <v>-</v>
          </cell>
          <cell r="F221" t="str">
            <v>-</v>
          </cell>
          <cell r="G221" t="str">
            <v>S</v>
          </cell>
          <cell r="H221">
            <v>13</v>
          </cell>
          <cell r="I221" t="str">
            <v>G</v>
          </cell>
          <cell r="J221" t="str">
            <v>-</v>
          </cell>
          <cell r="L221">
            <v>66.56</v>
          </cell>
          <cell r="M221">
            <v>66.56</v>
          </cell>
          <cell r="N221">
            <v>66.56</v>
          </cell>
          <cell r="P221">
            <v>39</v>
          </cell>
          <cell r="S221">
            <v>27.560000000000002</v>
          </cell>
          <cell r="T221" t="str">
            <v>-</v>
          </cell>
          <cell r="U221" t="str">
            <v>-</v>
          </cell>
          <cell r="V221" t="str">
            <v>-</v>
          </cell>
          <cell r="W221" t="str">
            <v>-</v>
          </cell>
          <cell r="X221" t="str">
            <v>-</v>
          </cell>
          <cell r="AC221">
            <v>53.17</v>
          </cell>
          <cell r="AD221"/>
          <cell r="AE221"/>
          <cell r="AF221"/>
          <cell r="AG221"/>
          <cell r="AM221"/>
          <cell r="AN221"/>
          <cell r="AO221"/>
          <cell r="AP221"/>
          <cell r="AQ221" t="str">
            <v>-</v>
          </cell>
        </row>
        <row r="222">
          <cell r="A222">
            <v>3272200</v>
          </cell>
          <cell r="B222" t="str">
            <v>SEASONIQUE 84 x 0,15/0,03 mg +7 x 0,01 mg 84</v>
          </cell>
          <cell r="C222" t="str">
            <v>THERAMEX</v>
          </cell>
          <cell r="D222" t="str">
            <v>-</v>
          </cell>
          <cell r="E222" t="str">
            <v>-</v>
          </cell>
          <cell r="F222" t="str">
            <v>-</v>
          </cell>
          <cell r="G222" t="str">
            <v>S</v>
          </cell>
          <cell r="H222">
            <v>3</v>
          </cell>
          <cell r="I222" t="str">
            <v>-</v>
          </cell>
          <cell r="J222" t="str">
            <v>-</v>
          </cell>
          <cell r="L222">
            <v>29.28</v>
          </cell>
          <cell r="M222">
            <v>29.28</v>
          </cell>
          <cell r="N222">
            <v>29.28</v>
          </cell>
          <cell r="P222">
            <v>9</v>
          </cell>
          <cell r="S222">
            <v>20.28</v>
          </cell>
          <cell r="T222">
            <v>7709736</v>
          </cell>
          <cell r="U222" t="str">
            <v>SEASONIQUE 84 x 0,15/0,03 mg +7 x 0,01 mg 84</v>
          </cell>
          <cell r="V222" t="str">
            <v>THERAMEX</v>
          </cell>
          <cell r="W222" t="str">
            <v>91 tabl</v>
          </cell>
          <cell r="X222">
            <v>3</v>
          </cell>
          <cell r="AC222">
            <v>18</v>
          </cell>
          <cell r="AD222">
            <v>23.23</v>
          </cell>
          <cell r="AE222"/>
          <cell r="AF222">
            <v>23.23</v>
          </cell>
          <cell r="AG222"/>
          <cell r="AM222">
            <v>9</v>
          </cell>
          <cell r="AN222"/>
          <cell r="AO222">
            <v>14.23</v>
          </cell>
          <cell r="AP222"/>
          <cell r="AQ222" t="str">
            <v>-</v>
          </cell>
        </row>
        <row r="223">
          <cell r="A223">
            <v>3424413</v>
          </cell>
          <cell r="B223" t="str">
            <v>SERISIMA CONTINU 3 X 28</v>
          </cell>
          <cell r="C223" t="str">
            <v>EXELTIS</v>
          </cell>
          <cell r="D223" t="str">
            <v>-</v>
          </cell>
          <cell r="E223" t="str">
            <v>-</v>
          </cell>
          <cell r="F223" t="str">
            <v>-</v>
          </cell>
          <cell r="G223" t="str">
            <v>S</v>
          </cell>
          <cell r="H223">
            <v>3</v>
          </cell>
          <cell r="I223" t="str">
            <v>G</v>
          </cell>
          <cell r="J223" t="str">
            <v>-</v>
          </cell>
          <cell r="L223">
            <v>16.670000000000002</v>
          </cell>
          <cell r="M223">
            <v>16.670000000000002</v>
          </cell>
          <cell r="N223">
            <v>16.670000000000002</v>
          </cell>
          <cell r="P223">
            <v>9</v>
          </cell>
          <cell r="S223">
            <v>7.6700000000000017</v>
          </cell>
          <cell r="T223">
            <v>7709777</v>
          </cell>
          <cell r="U223" t="str">
            <v xml:space="preserve">SERISIMA CONTINU </v>
          </cell>
          <cell r="V223" t="str">
            <v>EXELTIS</v>
          </cell>
          <cell r="W223" t="str">
            <v>28 tabl</v>
          </cell>
          <cell r="X223">
            <v>1</v>
          </cell>
          <cell r="AC223">
            <v>37.75</v>
          </cell>
          <cell r="AD223">
            <v>3.6254</v>
          </cell>
          <cell r="AE223"/>
          <cell r="AF223">
            <v>3.6254</v>
          </cell>
          <cell r="AG223"/>
          <cell r="AM223">
            <v>3</v>
          </cell>
          <cell r="AN223"/>
          <cell r="AO223">
            <v>0.62539999999999996</v>
          </cell>
          <cell r="AP223"/>
          <cell r="AQ223" t="str">
            <v>-</v>
          </cell>
        </row>
        <row r="224">
          <cell r="A224">
            <v>3424421</v>
          </cell>
          <cell r="B224" t="str">
            <v>SERISIMA CONTINU 6 X 28</v>
          </cell>
          <cell r="C224" t="str">
            <v>EXELTIS</v>
          </cell>
          <cell r="D224" t="str">
            <v>-</v>
          </cell>
          <cell r="E224" t="str">
            <v>-</v>
          </cell>
          <cell r="F224" t="str">
            <v>-</v>
          </cell>
          <cell r="G224" t="str">
            <v>S</v>
          </cell>
          <cell r="H224">
            <v>6</v>
          </cell>
          <cell r="I224" t="str">
            <v>G</v>
          </cell>
          <cell r="J224" t="str">
            <v>-</v>
          </cell>
          <cell r="L224">
            <v>28.27</v>
          </cell>
          <cell r="M224">
            <v>28.27</v>
          </cell>
          <cell r="N224">
            <v>28.27</v>
          </cell>
          <cell r="P224">
            <v>18</v>
          </cell>
          <cell r="S224">
            <v>10.27</v>
          </cell>
          <cell r="T224" t="str">
            <v>-</v>
          </cell>
          <cell r="U224" t="str">
            <v>-</v>
          </cell>
          <cell r="V224" t="str">
            <v>-</v>
          </cell>
          <cell r="W224" t="str">
            <v>-</v>
          </cell>
          <cell r="X224" t="str">
            <v>-</v>
          </cell>
          <cell r="AC224">
            <v>37.75</v>
          </cell>
          <cell r="AD224"/>
          <cell r="AE224"/>
          <cell r="AF224"/>
          <cell r="AG224"/>
          <cell r="AM224"/>
          <cell r="AN224"/>
          <cell r="AO224"/>
          <cell r="AP224"/>
          <cell r="AQ224" t="str">
            <v>-</v>
          </cell>
        </row>
        <row r="225">
          <cell r="A225">
            <v>3505369</v>
          </cell>
          <cell r="B225" t="str">
            <v>SERISIMA CONTINU 13 X 28</v>
          </cell>
          <cell r="C225" t="str">
            <v>EXELTIS</v>
          </cell>
          <cell r="D225" t="str">
            <v>-</v>
          </cell>
          <cell r="E225" t="str">
            <v>-</v>
          </cell>
          <cell r="F225" t="str">
            <v>-</v>
          </cell>
          <cell r="G225" t="str">
            <v>S</v>
          </cell>
          <cell r="H225">
            <v>13</v>
          </cell>
          <cell r="I225" t="str">
            <v>G</v>
          </cell>
          <cell r="J225" t="str">
            <v>-</v>
          </cell>
          <cell r="L225">
            <v>50.21</v>
          </cell>
          <cell r="M225">
            <v>50.21</v>
          </cell>
          <cell r="N225">
            <v>50.21</v>
          </cell>
          <cell r="P225">
            <v>39</v>
          </cell>
          <cell r="S225">
            <v>11.21</v>
          </cell>
          <cell r="T225" t="str">
            <v>-</v>
          </cell>
          <cell r="U225" t="str">
            <v>-</v>
          </cell>
          <cell r="V225" t="str">
            <v>-</v>
          </cell>
          <cell r="W225" t="str">
            <v>-</v>
          </cell>
          <cell r="X225" t="str">
            <v>-</v>
          </cell>
          <cell r="AC225">
            <v>37.75</v>
          </cell>
          <cell r="AD225"/>
          <cell r="AE225"/>
          <cell r="AF225"/>
          <cell r="AG225"/>
          <cell r="AM225"/>
          <cell r="AN225"/>
          <cell r="AO225"/>
          <cell r="AP225"/>
          <cell r="AQ225" t="str">
            <v>-</v>
          </cell>
        </row>
        <row r="226">
          <cell r="A226">
            <v>4135224</v>
          </cell>
          <cell r="B226" t="str">
            <v>SLINDA 4 mg 3 x 28</v>
          </cell>
          <cell r="C226" t="str">
            <v>EXELTIS</v>
          </cell>
          <cell r="D226" t="str">
            <v>-</v>
          </cell>
          <cell r="E226" t="str">
            <v>-</v>
          </cell>
          <cell r="F226" t="str">
            <v>-</v>
          </cell>
          <cell r="G226" t="str">
            <v>S</v>
          </cell>
          <cell r="H226">
            <v>3</v>
          </cell>
          <cell r="I226" t="str">
            <v>-</v>
          </cell>
          <cell r="J226" t="str">
            <v>-</v>
          </cell>
          <cell r="L226">
            <v>33.94</v>
          </cell>
          <cell r="M226">
            <v>33.94</v>
          </cell>
          <cell r="N226">
            <v>33.94</v>
          </cell>
          <cell r="P226">
            <v>9</v>
          </cell>
          <cell r="S226">
            <v>24.939999999999998</v>
          </cell>
          <cell r="T226">
            <v>7727415</v>
          </cell>
          <cell r="U226" t="str">
            <v>SLINDA 4 mg</v>
          </cell>
          <cell r="V226" t="str">
            <v>EXELTIS</v>
          </cell>
          <cell r="W226" t="str">
            <v>28 tabl</v>
          </cell>
          <cell r="X226">
            <v>1</v>
          </cell>
          <cell r="AC226">
            <v>44.8</v>
          </cell>
          <cell r="AD226">
            <v>9.1</v>
          </cell>
          <cell r="AE226"/>
          <cell r="AF226">
            <v>9.1</v>
          </cell>
          <cell r="AG226"/>
          <cell r="AM226">
            <v>3</v>
          </cell>
          <cell r="AN226"/>
          <cell r="AO226">
            <v>6.1</v>
          </cell>
          <cell r="AP226"/>
          <cell r="AQ226" t="str">
            <v>-</v>
          </cell>
        </row>
        <row r="227">
          <cell r="A227">
            <v>4135216</v>
          </cell>
          <cell r="B227" t="str">
            <v>SLINDA 4 mg 6 x 28</v>
          </cell>
          <cell r="C227" t="str">
            <v>EXELTIS</v>
          </cell>
          <cell r="D227" t="str">
            <v>-</v>
          </cell>
          <cell r="E227" t="str">
            <v>-</v>
          </cell>
          <cell r="F227" t="str">
            <v>-</v>
          </cell>
          <cell r="G227" t="str">
            <v>S</v>
          </cell>
          <cell r="H227">
            <v>6</v>
          </cell>
          <cell r="I227" t="str">
            <v>-</v>
          </cell>
          <cell r="J227" t="str">
            <v>-</v>
          </cell>
          <cell r="L227">
            <v>57.69</v>
          </cell>
          <cell r="M227">
            <v>57.69</v>
          </cell>
          <cell r="N227">
            <v>57.69</v>
          </cell>
          <cell r="P227">
            <v>18</v>
          </cell>
          <cell r="S227">
            <v>39.69</v>
          </cell>
          <cell r="T227" t="str">
            <v>-</v>
          </cell>
          <cell r="U227" t="str">
            <v>-</v>
          </cell>
          <cell r="V227" t="str">
            <v>-</v>
          </cell>
          <cell r="W227" t="str">
            <v>-</v>
          </cell>
          <cell r="X227" t="str">
            <v>-</v>
          </cell>
          <cell r="AC227">
            <v>44.8</v>
          </cell>
          <cell r="AD227"/>
          <cell r="AE227"/>
          <cell r="AF227"/>
          <cell r="AG227"/>
          <cell r="AM227"/>
          <cell r="AN227"/>
          <cell r="AO227"/>
          <cell r="AP227"/>
          <cell r="AQ227" t="str">
            <v>-</v>
          </cell>
        </row>
        <row r="228">
          <cell r="A228" t="str">
            <v>0080002</v>
          </cell>
          <cell r="B228" t="str">
            <v>STEDIRIL 30 DRAG  3 X 21</v>
          </cell>
          <cell r="C228" t="str">
            <v>PFIZER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S</v>
          </cell>
          <cell r="H228">
            <v>3</v>
          </cell>
          <cell r="I228" t="str">
            <v>-</v>
          </cell>
          <cell r="J228" t="str">
            <v>-</v>
          </cell>
          <cell r="L228">
            <v>9.81</v>
          </cell>
          <cell r="M228">
            <v>9.81</v>
          </cell>
          <cell r="N228">
            <v>9.81</v>
          </cell>
          <cell r="P228">
            <v>9</v>
          </cell>
          <cell r="S228">
            <v>0.8100000000000005</v>
          </cell>
          <cell r="T228">
            <v>7705015</v>
          </cell>
          <cell r="U228" t="str">
            <v>STEDIRIL 30 DRAG  3 X 21</v>
          </cell>
          <cell r="V228" t="str">
            <v>PFIZER</v>
          </cell>
          <cell r="W228" t="str">
            <v>21 tabl</v>
          </cell>
          <cell r="X228">
            <v>1</v>
          </cell>
          <cell r="AC228">
            <v>5.55</v>
          </cell>
          <cell r="AD228">
            <v>2.3866999999999998</v>
          </cell>
          <cell r="AE228"/>
          <cell r="AF228">
            <v>2.3866999999999998</v>
          </cell>
          <cell r="AG228"/>
          <cell r="AM228">
            <v>2.3866999999999998</v>
          </cell>
          <cell r="AN228"/>
          <cell r="AO228">
            <v>0</v>
          </cell>
          <cell r="AP228"/>
          <cell r="AQ228" t="str">
            <v>-</v>
          </cell>
        </row>
        <row r="229">
          <cell r="A229" t="str">
            <v>0253146</v>
          </cell>
          <cell r="B229" t="str">
            <v>TRI MINULET DRAG 3 X 21</v>
          </cell>
          <cell r="C229" t="str">
            <v>PFIZER</v>
          </cell>
          <cell r="D229" t="str">
            <v>1</v>
          </cell>
          <cell r="E229" t="str">
            <v>-</v>
          </cell>
          <cell r="F229" t="str">
            <v>-</v>
          </cell>
          <cell r="G229" t="str">
            <v>S</v>
          </cell>
          <cell r="H229">
            <v>3</v>
          </cell>
          <cell r="I229" t="str">
            <v>R</v>
          </cell>
          <cell r="J229" t="str">
            <v>Cx</v>
          </cell>
          <cell r="L229">
            <v>14.92</v>
          </cell>
          <cell r="M229">
            <v>14.92</v>
          </cell>
          <cell r="N229">
            <v>11.257828</v>
          </cell>
          <cell r="P229">
            <v>9</v>
          </cell>
          <cell r="S229">
            <v>2.2578279999999999</v>
          </cell>
          <cell r="T229">
            <v>737791</v>
          </cell>
          <cell r="U229" t="str">
            <v>TRI MINULET DRAG 3 X 21</v>
          </cell>
          <cell r="V229" t="str">
            <v>PFIZER</v>
          </cell>
          <cell r="W229" t="str">
            <v>21 tabl</v>
          </cell>
          <cell r="X229">
            <v>1</v>
          </cell>
          <cell r="AC229">
            <v>7.96</v>
          </cell>
          <cell r="AD229">
            <v>3.4232999999999998</v>
          </cell>
          <cell r="AE229"/>
          <cell r="AF229">
            <v>3.4232999999999998</v>
          </cell>
          <cell r="AG229"/>
          <cell r="AM229">
            <v>3</v>
          </cell>
          <cell r="AN229"/>
          <cell r="AO229">
            <v>0.42329999999999979</v>
          </cell>
          <cell r="AP229"/>
          <cell r="AQ229" t="str">
            <v>-</v>
          </cell>
        </row>
        <row r="230">
          <cell r="A230" t="str">
            <v>0074963</v>
          </cell>
          <cell r="B230" t="str">
            <v>TRIGYNON DRAG  3 X 21</v>
          </cell>
          <cell r="C230" t="str">
            <v>BAYER</v>
          </cell>
          <cell r="D230" t="str">
            <v>1</v>
          </cell>
          <cell r="E230" t="str">
            <v>-</v>
          </cell>
          <cell r="F230" t="str">
            <v>-</v>
          </cell>
          <cell r="G230" t="str">
            <v>S</v>
          </cell>
          <cell r="H230">
            <v>3</v>
          </cell>
          <cell r="I230" t="str">
            <v>R</v>
          </cell>
          <cell r="J230" t="str">
            <v>Cx</v>
          </cell>
          <cell r="L230">
            <v>10</v>
          </cell>
          <cell r="M230">
            <v>10</v>
          </cell>
          <cell r="N230">
            <v>5.869345</v>
          </cell>
          <cell r="P230">
            <v>9</v>
          </cell>
          <cell r="S230">
            <v>0</v>
          </cell>
          <cell r="T230">
            <v>733006</v>
          </cell>
          <cell r="U230" t="str">
            <v>TRIGYNON DRAG  3 X 21</v>
          </cell>
          <cell r="V230" t="str">
            <v>BAYER</v>
          </cell>
          <cell r="W230" t="str">
            <v>21 tabl</v>
          </cell>
          <cell r="X230">
            <v>1</v>
          </cell>
          <cell r="AC230">
            <v>4.1500000000000004</v>
          </cell>
          <cell r="AD230">
            <v>1.7867</v>
          </cell>
          <cell r="AE230"/>
          <cell r="AF230">
            <v>1.7867</v>
          </cell>
          <cell r="AG230"/>
          <cell r="AM230">
            <v>1.7867</v>
          </cell>
          <cell r="AN230"/>
          <cell r="AO230">
            <v>0</v>
          </cell>
          <cell r="AP230"/>
          <cell r="AQ230" t="str">
            <v>supprimé/geschrapt</v>
          </cell>
        </row>
        <row r="231">
          <cell r="A231" t="str">
            <v>0091280</v>
          </cell>
          <cell r="B231" t="str">
            <v>TRINORDIOL DRAG  3 X 21</v>
          </cell>
          <cell r="C231" t="str">
            <v>PFIZER</v>
          </cell>
          <cell r="D231" t="str">
            <v>-</v>
          </cell>
          <cell r="E231" t="str">
            <v>-</v>
          </cell>
          <cell r="F231" t="str">
            <v>-</v>
          </cell>
          <cell r="G231" t="str">
            <v>S</v>
          </cell>
          <cell r="H231">
            <v>3</v>
          </cell>
          <cell r="I231" t="str">
            <v>-</v>
          </cell>
          <cell r="J231" t="str">
            <v>-</v>
          </cell>
          <cell r="L231">
            <v>14.6</v>
          </cell>
          <cell r="M231">
            <v>14.6</v>
          </cell>
          <cell r="N231">
            <v>14.6</v>
          </cell>
          <cell r="P231">
            <v>9</v>
          </cell>
          <cell r="S231">
            <v>5.6</v>
          </cell>
          <cell r="T231" t="str">
            <v>7705023</v>
          </cell>
          <cell r="U231" t="str">
            <v>TRINORDIOL DRAG  3 X 21</v>
          </cell>
          <cell r="V231" t="str">
            <v>PFIZER</v>
          </cell>
          <cell r="W231" t="str">
            <v>21 tabl</v>
          </cell>
          <cell r="X231">
            <v>1</v>
          </cell>
          <cell r="AC231">
            <v>8.26</v>
          </cell>
          <cell r="AD231">
            <v>3.5533000000000001</v>
          </cell>
          <cell r="AE231"/>
          <cell r="AF231">
            <v>3.5533000000000001</v>
          </cell>
          <cell r="AG231"/>
          <cell r="AM231">
            <v>3</v>
          </cell>
          <cell r="AN231"/>
          <cell r="AO231">
            <v>0.55330000000000013</v>
          </cell>
          <cell r="AP231"/>
          <cell r="AQ231" t="str">
            <v>-</v>
          </cell>
        </row>
        <row r="232">
          <cell r="A232" t="str">
            <v>0251439</v>
          </cell>
          <cell r="B232" t="str">
            <v>TRIODENE DRAG 3 X 21</v>
          </cell>
          <cell r="C232" t="str">
            <v>BAYER</v>
          </cell>
          <cell r="D232" t="str">
            <v>1</v>
          </cell>
          <cell r="E232" t="str">
            <v>-</v>
          </cell>
          <cell r="F232" t="str">
            <v>-</v>
          </cell>
          <cell r="G232" t="str">
            <v>S</v>
          </cell>
          <cell r="H232">
            <v>3</v>
          </cell>
          <cell r="I232" t="str">
            <v>R</v>
          </cell>
          <cell r="J232" t="str">
            <v>Cx</v>
          </cell>
          <cell r="L232">
            <v>11.96</v>
          </cell>
          <cell r="M232">
            <v>11.96</v>
          </cell>
          <cell r="N232">
            <v>8.0049379999999992</v>
          </cell>
          <cell r="P232">
            <v>9</v>
          </cell>
          <cell r="S232">
            <v>0</v>
          </cell>
          <cell r="T232">
            <v>737809</v>
          </cell>
          <cell r="U232" t="str">
            <v>TRIODENE DRAG 3 X 21</v>
          </cell>
          <cell r="V232" t="str">
            <v>BAYER</v>
          </cell>
          <cell r="W232" t="str">
            <v>21 tabl</v>
          </cell>
          <cell r="X232">
            <v>1</v>
          </cell>
          <cell r="AC232">
            <v>5.66</v>
          </cell>
          <cell r="AD232">
            <v>2.4333</v>
          </cell>
          <cell r="AE232"/>
          <cell r="AF232">
            <v>2.4333</v>
          </cell>
          <cell r="AG232"/>
          <cell r="AM232">
            <v>2.4333</v>
          </cell>
          <cell r="AN232"/>
          <cell r="AO232">
            <v>0</v>
          </cell>
          <cell r="AP232"/>
          <cell r="AQ232" t="str">
            <v>-</v>
          </cell>
        </row>
        <row r="233">
          <cell r="A233">
            <v>2996346</v>
          </cell>
          <cell r="B233" t="str">
            <v>YADERE (0,02 mg/3,0 mg) TABL 3 X 28</v>
          </cell>
          <cell r="C233" t="str">
            <v>THERAMEX</v>
          </cell>
          <cell r="D233" t="str">
            <v>-</v>
          </cell>
          <cell r="E233" t="str">
            <v>-</v>
          </cell>
          <cell r="F233" t="str">
            <v>-</v>
          </cell>
          <cell r="G233" t="str">
            <v>S</v>
          </cell>
          <cell r="H233">
            <v>3</v>
          </cell>
          <cell r="I233" t="str">
            <v>G</v>
          </cell>
          <cell r="J233" t="str">
            <v>-</v>
          </cell>
          <cell r="L233">
            <v>22.21</v>
          </cell>
          <cell r="M233">
            <v>22.21</v>
          </cell>
          <cell r="N233">
            <v>22.21</v>
          </cell>
          <cell r="P233">
            <v>9</v>
          </cell>
          <cell r="S233">
            <v>13.21</v>
          </cell>
          <cell r="T233" t="str">
            <v>7705031</v>
          </cell>
          <cell r="U233" t="str">
            <v xml:space="preserve">YADERE (0,02 mg/3,0 mg) TABL </v>
          </cell>
          <cell r="V233" t="str">
            <v>THERAMEX</v>
          </cell>
          <cell r="W233" t="str">
            <v>28 tabl</v>
          </cell>
          <cell r="X233">
            <v>1</v>
          </cell>
          <cell r="AC233">
            <v>55</v>
          </cell>
          <cell r="AD233">
            <v>5.0315000000000003</v>
          </cell>
          <cell r="AE233"/>
          <cell r="AF233">
            <v>5.0315000000000003</v>
          </cell>
          <cell r="AG233"/>
          <cell r="AM233">
            <v>3</v>
          </cell>
          <cell r="AN233"/>
          <cell r="AO233">
            <v>2.0315000000000003</v>
          </cell>
          <cell r="AP233"/>
          <cell r="AQ233" t="str">
            <v>-</v>
          </cell>
        </row>
        <row r="234">
          <cell r="A234">
            <v>2996353</v>
          </cell>
          <cell r="B234" t="str">
            <v>YADERE (0,02 mg/3,0 mg) TABL 13 X 28</v>
          </cell>
          <cell r="C234" t="str">
            <v>THERAMEX</v>
          </cell>
          <cell r="D234" t="str">
            <v>-</v>
          </cell>
          <cell r="E234" t="str">
            <v>-</v>
          </cell>
          <cell r="F234" t="str">
            <v>-</v>
          </cell>
          <cell r="G234" t="str">
            <v>S</v>
          </cell>
          <cell r="H234">
            <v>13</v>
          </cell>
          <cell r="I234" t="str">
            <v>G</v>
          </cell>
          <cell r="J234" t="str">
            <v>-</v>
          </cell>
          <cell r="L234">
            <v>68.5</v>
          </cell>
          <cell r="M234">
            <v>68.5</v>
          </cell>
          <cell r="N234">
            <v>68.5</v>
          </cell>
          <cell r="P234">
            <v>39</v>
          </cell>
          <cell r="S234">
            <v>29.5</v>
          </cell>
          <cell r="T234" t="str">
            <v>-</v>
          </cell>
          <cell r="U234" t="str">
            <v>-</v>
          </cell>
          <cell r="V234" t="str">
            <v>-</v>
          </cell>
          <cell r="W234" t="str">
            <v>-</v>
          </cell>
          <cell r="X234" t="str">
            <v>-</v>
          </cell>
          <cell r="AC234">
            <v>55</v>
          </cell>
          <cell r="AD234"/>
          <cell r="AE234"/>
          <cell r="AF234"/>
          <cell r="AG234"/>
          <cell r="AM234"/>
          <cell r="AN234"/>
          <cell r="AO234"/>
          <cell r="AP234"/>
          <cell r="AQ234" t="str">
            <v>-</v>
          </cell>
        </row>
        <row r="235">
          <cell r="A235">
            <v>1596915</v>
          </cell>
          <cell r="B235" t="str">
            <v>YASMIN DRAG 3 X 21</v>
          </cell>
          <cell r="C235" t="str">
            <v>BAYER</v>
          </cell>
          <cell r="D235" t="str">
            <v>-</v>
          </cell>
          <cell r="E235" t="str">
            <v>-</v>
          </cell>
          <cell r="F235" t="str">
            <v>-</v>
          </cell>
          <cell r="G235" t="str">
            <v>S</v>
          </cell>
          <cell r="H235">
            <v>3</v>
          </cell>
          <cell r="I235" t="str">
            <v>-</v>
          </cell>
          <cell r="J235" t="str">
            <v>-</v>
          </cell>
          <cell r="L235">
            <v>34.22</v>
          </cell>
          <cell r="M235">
            <v>34.22</v>
          </cell>
          <cell r="N235">
            <v>34.22</v>
          </cell>
          <cell r="P235">
            <v>9</v>
          </cell>
          <cell r="S235">
            <v>25.22</v>
          </cell>
          <cell r="T235" t="str">
            <v>7705049</v>
          </cell>
          <cell r="U235" t="str">
            <v xml:space="preserve">YASMIN DRAG </v>
          </cell>
          <cell r="V235" t="str">
            <v>BAYER</v>
          </cell>
          <cell r="W235" t="str">
            <v>21 tabl</v>
          </cell>
          <cell r="X235">
            <v>1</v>
          </cell>
          <cell r="AC235">
            <v>99.85</v>
          </cell>
          <cell r="AD235">
            <v>8.6884999999999994</v>
          </cell>
          <cell r="AE235"/>
          <cell r="AF235">
            <v>8.6884999999999994</v>
          </cell>
          <cell r="AG235"/>
          <cell r="AM235">
            <v>3</v>
          </cell>
          <cell r="AN235"/>
          <cell r="AO235">
            <v>5.6884999999999994</v>
          </cell>
          <cell r="AP235"/>
          <cell r="AQ235" t="str">
            <v>-</v>
          </cell>
        </row>
        <row r="236">
          <cell r="A236">
            <v>2677458</v>
          </cell>
          <cell r="B236" t="str">
            <v>YASMIN DRAG 6 X 21</v>
          </cell>
          <cell r="C236" t="str">
            <v>BAYER</v>
          </cell>
          <cell r="D236" t="str">
            <v>-</v>
          </cell>
          <cell r="E236" t="str">
            <v>-</v>
          </cell>
          <cell r="F236" t="str">
            <v>-</v>
          </cell>
          <cell r="G236" t="str">
            <v>S</v>
          </cell>
          <cell r="H236">
            <v>6</v>
          </cell>
          <cell r="I236" t="str">
            <v>-</v>
          </cell>
          <cell r="J236" t="str">
            <v>-</v>
          </cell>
          <cell r="L236">
            <v>59.04</v>
          </cell>
          <cell r="M236">
            <v>59.04</v>
          </cell>
          <cell r="N236">
            <v>59.04</v>
          </cell>
          <cell r="P236">
            <v>18</v>
          </cell>
          <cell r="S236">
            <v>41.04</v>
          </cell>
          <cell r="T236" t="str">
            <v>-</v>
          </cell>
          <cell r="U236" t="str">
            <v>-</v>
          </cell>
          <cell r="V236" t="str">
            <v>-</v>
          </cell>
          <cell r="W236" t="str">
            <v>-</v>
          </cell>
          <cell r="X236" t="str">
            <v>-</v>
          </cell>
          <cell r="AC236">
            <v>99.85</v>
          </cell>
          <cell r="AD236"/>
          <cell r="AE236"/>
          <cell r="AF236"/>
          <cell r="AG236"/>
          <cell r="AM236"/>
          <cell r="AN236"/>
          <cell r="AO236"/>
          <cell r="AP236"/>
          <cell r="AQ236" t="str">
            <v>-</v>
          </cell>
        </row>
        <row r="237">
          <cell r="A237">
            <v>2677441</v>
          </cell>
          <cell r="B237" t="str">
            <v>YASMIN DRAG 13 X 21</v>
          </cell>
          <cell r="C237" t="str">
            <v>BAYER</v>
          </cell>
          <cell r="D237" t="str">
            <v>-</v>
          </cell>
          <cell r="E237" t="str">
            <v>-</v>
          </cell>
          <cell r="F237" t="str">
            <v>-</v>
          </cell>
          <cell r="G237" t="str">
            <v>S</v>
          </cell>
          <cell r="H237">
            <v>13</v>
          </cell>
          <cell r="I237" t="str">
            <v>-</v>
          </cell>
          <cell r="J237" t="str">
            <v>-</v>
          </cell>
          <cell r="L237">
            <v>116.04</v>
          </cell>
          <cell r="M237">
            <v>116.04</v>
          </cell>
          <cell r="N237">
            <v>116.04</v>
          </cell>
          <cell r="P237">
            <v>39</v>
          </cell>
          <cell r="S237">
            <v>77.040000000000006</v>
          </cell>
          <cell r="T237" t="str">
            <v>-</v>
          </cell>
          <cell r="U237" t="str">
            <v>-</v>
          </cell>
          <cell r="V237" t="str">
            <v>-</v>
          </cell>
          <cell r="W237" t="str">
            <v>-</v>
          </cell>
          <cell r="X237" t="str">
            <v>-</v>
          </cell>
          <cell r="AC237">
            <v>99.85</v>
          </cell>
          <cell r="AD237"/>
          <cell r="AE237"/>
          <cell r="AF237"/>
          <cell r="AG237"/>
          <cell r="AM237"/>
          <cell r="AN237"/>
          <cell r="AO237"/>
          <cell r="AP237"/>
          <cell r="AQ237" t="str">
            <v>-</v>
          </cell>
        </row>
        <row r="238">
          <cell r="A238">
            <v>3117553</v>
          </cell>
          <cell r="B238" t="str">
            <v>YASMIN DRAG 3 X 21 (PI PHARMA)</v>
          </cell>
          <cell r="C238" t="str">
            <v>PI PHARMA</v>
          </cell>
          <cell r="D238" t="str">
            <v>-</v>
          </cell>
          <cell r="E238" t="str">
            <v>-</v>
          </cell>
          <cell r="F238" t="str">
            <v>-</v>
          </cell>
          <cell r="G238" t="str">
            <v>S</v>
          </cell>
          <cell r="H238">
            <v>3</v>
          </cell>
          <cell r="I238" t="str">
            <v>-</v>
          </cell>
          <cell r="J238" t="str">
            <v>-</v>
          </cell>
          <cell r="L238">
            <v>34.22</v>
          </cell>
          <cell r="M238">
            <v>34.22</v>
          </cell>
          <cell r="N238">
            <v>34.22</v>
          </cell>
          <cell r="P238">
            <v>9</v>
          </cell>
          <cell r="S238">
            <v>25.22</v>
          </cell>
          <cell r="T238" t="str">
            <v>7709660</v>
          </cell>
          <cell r="U238" t="str">
            <v>YASMIN DRAG (PI PHARMA)</v>
          </cell>
          <cell r="V238" t="str">
            <v>PI PHARMA</v>
          </cell>
          <cell r="W238" t="str">
            <v>21 tabl</v>
          </cell>
          <cell r="X238">
            <v>1</v>
          </cell>
          <cell r="AC238">
            <v>99.85</v>
          </cell>
          <cell r="AD238">
            <v>8.6884999999999994</v>
          </cell>
          <cell r="AE238"/>
          <cell r="AF238">
            <v>8.6884999999999994</v>
          </cell>
          <cell r="AG238"/>
          <cell r="AM238">
            <v>3</v>
          </cell>
          <cell r="AN238"/>
          <cell r="AO238">
            <v>5.6884999999999994</v>
          </cell>
          <cell r="AP238"/>
          <cell r="AQ238" t="str">
            <v>-</v>
          </cell>
        </row>
        <row r="239">
          <cell r="A239">
            <v>3117561</v>
          </cell>
          <cell r="B239" t="str">
            <v>YASMIN DRAG 6 X 21 (PI PHARMA)</v>
          </cell>
          <cell r="C239" t="str">
            <v>PI PHARMA</v>
          </cell>
          <cell r="D239" t="str">
            <v>-</v>
          </cell>
          <cell r="E239" t="str">
            <v>-</v>
          </cell>
          <cell r="F239" t="str">
            <v>-</v>
          </cell>
          <cell r="G239" t="str">
            <v>S</v>
          </cell>
          <cell r="H239">
            <v>6</v>
          </cell>
          <cell r="I239" t="str">
            <v>-</v>
          </cell>
          <cell r="J239" t="str">
            <v>-</v>
          </cell>
          <cell r="L239">
            <v>59.04</v>
          </cell>
          <cell r="M239">
            <v>59.04</v>
          </cell>
          <cell r="N239">
            <v>59.04</v>
          </cell>
          <cell r="P239">
            <v>18</v>
          </cell>
          <cell r="S239">
            <v>41.04</v>
          </cell>
          <cell r="T239" t="str">
            <v>-</v>
          </cell>
          <cell r="U239" t="str">
            <v>-</v>
          </cell>
          <cell r="V239" t="str">
            <v>-</v>
          </cell>
          <cell r="W239" t="str">
            <v>-</v>
          </cell>
          <cell r="X239" t="str">
            <v>-</v>
          </cell>
          <cell r="AC239">
            <v>99.85</v>
          </cell>
          <cell r="AD239"/>
          <cell r="AE239"/>
          <cell r="AF239"/>
          <cell r="AG239"/>
          <cell r="AM239"/>
          <cell r="AN239"/>
          <cell r="AO239"/>
          <cell r="AP239"/>
          <cell r="AQ239" t="str">
            <v>-</v>
          </cell>
        </row>
        <row r="240">
          <cell r="A240">
            <v>3117546</v>
          </cell>
          <cell r="B240" t="str">
            <v>YASMIN DRAG 13 X 21 (PI PHARMA)</v>
          </cell>
          <cell r="C240" t="str">
            <v>PI PHARMA</v>
          </cell>
          <cell r="D240" t="str">
            <v>-</v>
          </cell>
          <cell r="E240" t="str">
            <v>-</v>
          </cell>
          <cell r="F240" t="str">
            <v>-</v>
          </cell>
          <cell r="G240" t="str">
            <v>S</v>
          </cell>
          <cell r="H240">
            <v>13</v>
          </cell>
          <cell r="I240" t="str">
            <v>-</v>
          </cell>
          <cell r="J240" t="str">
            <v>-</v>
          </cell>
          <cell r="L240">
            <v>116.04</v>
          </cell>
          <cell r="M240">
            <v>116.04</v>
          </cell>
          <cell r="N240">
            <v>116.04</v>
          </cell>
          <cell r="P240">
            <v>39</v>
          </cell>
          <cell r="S240">
            <v>77.040000000000006</v>
          </cell>
          <cell r="T240" t="str">
            <v>-</v>
          </cell>
          <cell r="U240" t="str">
            <v>-</v>
          </cell>
          <cell r="V240" t="str">
            <v>-</v>
          </cell>
          <cell r="W240" t="str">
            <v>-</v>
          </cell>
          <cell r="X240" t="str">
            <v>-</v>
          </cell>
          <cell r="AC240">
            <v>99.85</v>
          </cell>
          <cell r="AD240"/>
          <cell r="AE240"/>
          <cell r="AF240"/>
          <cell r="AG240"/>
          <cell r="AM240"/>
          <cell r="AN240"/>
          <cell r="AO240"/>
          <cell r="AP240"/>
          <cell r="AQ240" t="str">
            <v>-</v>
          </cell>
        </row>
        <row r="241">
          <cell r="A241">
            <v>2346310</v>
          </cell>
          <cell r="B241" t="str">
            <v>YASMINELLE 3 x 21</v>
          </cell>
          <cell r="C241" t="str">
            <v>BAYER</v>
          </cell>
          <cell r="D241" t="str">
            <v>-</v>
          </cell>
          <cell r="E241" t="str">
            <v>-</v>
          </cell>
          <cell r="F241" t="str">
            <v>-</v>
          </cell>
          <cell r="G241" t="str">
            <v>S</v>
          </cell>
          <cell r="H241">
            <v>3</v>
          </cell>
          <cell r="I241" t="str">
            <v>-</v>
          </cell>
          <cell r="J241" t="str">
            <v>-</v>
          </cell>
          <cell r="L241">
            <v>32.700000000000003</v>
          </cell>
          <cell r="M241">
            <v>32.700000000000003</v>
          </cell>
          <cell r="N241">
            <v>32.700000000000003</v>
          </cell>
          <cell r="P241">
            <v>9</v>
          </cell>
          <cell r="S241">
            <v>23.700000000000003</v>
          </cell>
          <cell r="T241" t="str">
            <v>7705056</v>
          </cell>
          <cell r="U241" t="str">
            <v xml:space="preserve">YASMINELLE </v>
          </cell>
          <cell r="V241" t="str">
            <v>BAYER</v>
          </cell>
          <cell r="W241" t="str">
            <v>21 tabl</v>
          </cell>
          <cell r="X241">
            <v>1</v>
          </cell>
          <cell r="AC241">
            <v>91.98</v>
          </cell>
          <cell r="AD241">
            <v>8.0469000000000008</v>
          </cell>
          <cell r="AE241"/>
          <cell r="AF241">
            <v>8.0469000000000008</v>
          </cell>
          <cell r="AG241"/>
          <cell r="AM241">
            <v>3</v>
          </cell>
          <cell r="AN241"/>
          <cell r="AO241">
            <v>5.0469000000000008</v>
          </cell>
          <cell r="AP241"/>
          <cell r="AQ241" t="str">
            <v>-</v>
          </cell>
        </row>
        <row r="242">
          <cell r="A242" t="str">
            <v>2677474</v>
          </cell>
          <cell r="B242" t="str">
            <v>YASMINELLE 6 x 21</v>
          </cell>
          <cell r="C242" t="str">
            <v>BAYER</v>
          </cell>
          <cell r="D242" t="str">
            <v>-</v>
          </cell>
          <cell r="E242" t="str">
            <v>-</v>
          </cell>
          <cell r="F242" t="str">
            <v>-</v>
          </cell>
          <cell r="G242" t="str">
            <v>S</v>
          </cell>
          <cell r="H242">
            <v>6</v>
          </cell>
          <cell r="I242" t="str">
            <v>-</v>
          </cell>
          <cell r="J242" t="str">
            <v>-</v>
          </cell>
          <cell r="L242">
            <v>55.19</v>
          </cell>
          <cell r="M242">
            <v>55.19</v>
          </cell>
          <cell r="N242">
            <v>55.19</v>
          </cell>
          <cell r="P242">
            <v>18</v>
          </cell>
          <cell r="S242">
            <v>37.19</v>
          </cell>
          <cell r="T242" t="str">
            <v>-</v>
          </cell>
          <cell r="U242" t="str">
            <v>-</v>
          </cell>
          <cell r="V242" t="str">
            <v>-</v>
          </cell>
          <cell r="W242" t="str">
            <v>-</v>
          </cell>
          <cell r="X242" t="str">
            <v>-</v>
          </cell>
          <cell r="AC242">
            <v>91.98</v>
          </cell>
          <cell r="AD242"/>
          <cell r="AE242"/>
          <cell r="AF242"/>
          <cell r="AG242"/>
          <cell r="AM242"/>
          <cell r="AN242"/>
          <cell r="AO242"/>
          <cell r="AP242"/>
          <cell r="AQ242" t="str">
            <v>-</v>
          </cell>
        </row>
        <row r="243">
          <cell r="A243">
            <v>2677466</v>
          </cell>
          <cell r="B243" t="str">
            <v>YASMINELLE 13 x 21</v>
          </cell>
          <cell r="C243" t="str">
            <v>BAYER</v>
          </cell>
          <cell r="D243" t="str">
            <v>-</v>
          </cell>
          <cell r="E243" t="str">
            <v>-</v>
          </cell>
          <cell r="F243" t="str">
            <v>-</v>
          </cell>
          <cell r="G243" t="str">
            <v>S</v>
          </cell>
          <cell r="H243">
            <v>13</v>
          </cell>
          <cell r="I243" t="str">
            <v>-</v>
          </cell>
          <cell r="J243" t="str">
            <v>-</v>
          </cell>
          <cell r="L243">
            <v>107.7</v>
          </cell>
          <cell r="M243">
            <v>107.7</v>
          </cell>
          <cell r="N243">
            <v>107.7</v>
          </cell>
          <cell r="P243">
            <v>39</v>
          </cell>
          <cell r="S243">
            <v>68.7</v>
          </cell>
          <cell r="T243" t="str">
            <v>-</v>
          </cell>
          <cell r="U243" t="str">
            <v>-</v>
          </cell>
          <cell r="V243" t="str">
            <v>-</v>
          </cell>
          <cell r="W243" t="str">
            <v>-</v>
          </cell>
          <cell r="X243" t="str">
            <v>-</v>
          </cell>
          <cell r="AC243">
            <v>91.98</v>
          </cell>
          <cell r="AD243"/>
          <cell r="AE243"/>
          <cell r="AF243"/>
          <cell r="AG243"/>
          <cell r="AM243"/>
          <cell r="AN243"/>
          <cell r="AO243"/>
          <cell r="AP243"/>
          <cell r="AQ243" t="str">
            <v>-</v>
          </cell>
        </row>
        <row r="244">
          <cell r="A244">
            <v>3687431</v>
          </cell>
          <cell r="B244" t="str">
            <v>YASMINELLE 3 x 21</v>
          </cell>
          <cell r="C244" t="str">
            <v>IMPEXECO</v>
          </cell>
          <cell r="D244" t="str">
            <v>-</v>
          </cell>
          <cell r="E244" t="str">
            <v>-</v>
          </cell>
          <cell r="F244" t="str">
            <v>-</v>
          </cell>
          <cell r="G244" t="str">
            <v>S</v>
          </cell>
          <cell r="H244">
            <v>3</v>
          </cell>
          <cell r="I244" t="str">
            <v>-</v>
          </cell>
          <cell r="J244" t="str">
            <v>-</v>
          </cell>
          <cell r="L244">
            <v>32.700000000000003</v>
          </cell>
          <cell r="M244">
            <v>32.700000000000003</v>
          </cell>
          <cell r="N244">
            <v>32.700000000000003</v>
          </cell>
          <cell r="P244">
            <v>9</v>
          </cell>
          <cell r="S244">
            <v>23.700000000000003</v>
          </cell>
          <cell r="T244" t="str">
            <v>7710049</v>
          </cell>
          <cell r="U244" t="str">
            <v>YASMINELLE (IMPEXECO)</v>
          </cell>
          <cell r="V244" t="str">
            <v>IMPEXECO</v>
          </cell>
          <cell r="W244" t="str">
            <v>21 tabl</v>
          </cell>
          <cell r="X244">
            <v>1</v>
          </cell>
          <cell r="AC244">
            <v>91.98</v>
          </cell>
          <cell r="AD244">
            <v>8.0469000000000008</v>
          </cell>
          <cell r="AE244"/>
          <cell r="AF244">
            <v>8.0469000000000008</v>
          </cell>
          <cell r="AG244"/>
          <cell r="AM244">
            <v>3</v>
          </cell>
          <cell r="AN244"/>
          <cell r="AO244">
            <v>5.0469000000000008</v>
          </cell>
          <cell r="AP244"/>
          <cell r="AQ244" t="str">
            <v>-</v>
          </cell>
        </row>
        <row r="245">
          <cell r="A245">
            <v>3687407</v>
          </cell>
          <cell r="B245" t="str">
            <v>YASMINELLE 6 x 21</v>
          </cell>
          <cell r="C245" t="str">
            <v>IMPEXECO</v>
          </cell>
          <cell r="D245" t="str">
            <v>-</v>
          </cell>
          <cell r="E245" t="str">
            <v>-</v>
          </cell>
          <cell r="F245" t="str">
            <v>-</v>
          </cell>
          <cell r="G245" t="str">
            <v>S</v>
          </cell>
          <cell r="H245">
            <v>6</v>
          </cell>
          <cell r="I245" t="str">
            <v>-</v>
          </cell>
          <cell r="J245" t="str">
            <v>-</v>
          </cell>
          <cell r="L245">
            <v>55.19</v>
          </cell>
          <cell r="M245">
            <v>55.19</v>
          </cell>
          <cell r="N245">
            <v>55.19</v>
          </cell>
          <cell r="P245">
            <v>18</v>
          </cell>
          <cell r="S245">
            <v>37.19</v>
          </cell>
          <cell r="T245" t="str">
            <v>-</v>
          </cell>
          <cell r="U245" t="str">
            <v>-</v>
          </cell>
          <cell r="V245" t="str">
            <v>-</v>
          </cell>
          <cell r="W245" t="str">
            <v>-</v>
          </cell>
          <cell r="X245" t="str">
            <v>-</v>
          </cell>
          <cell r="AC245">
            <v>91.98</v>
          </cell>
          <cell r="AD245"/>
          <cell r="AE245"/>
          <cell r="AF245"/>
          <cell r="AG245"/>
          <cell r="AM245"/>
          <cell r="AN245"/>
          <cell r="AO245"/>
          <cell r="AP245"/>
          <cell r="AQ245" t="str">
            <v>-</v>
          </cell>
        </row>
        <row r="246">
          <cell r="A246">
            <v>3687449</v>
          </cell>
          <cell r="B246" t="str">
            <v>YASMINELLE 13 x 21</v>
          </cell>
          <cell r="C246" t="str">
            <v>IMPEXECO</v>
          </cell>
          <cell r="D246" t="str">
            <v>-</v>
          </cell>
          <cell r="E246" t="str">
            <v>-</v>
          </cell>
          <cell r="F246" t="str">
            <v>-</v>
          </cell>
          <cell r="G246" t="str">
            <v>S</v>
          </cell>
          <cell r="H246">
            <v>13</v>
          </cell>
          <cell r="I246" t="str">
            <v>-</v>
          </cell>
          <cell r="J246" t="str">
            <v>-</v>
          </cell>
          <cell r="L246">
            <v>107.7</v>
          </cell>
          <cell r="M246">
            <v>107.7</v>
          </cell>
          <cell r="N246">
            <v>107.7</v>
          </cell>
          <cell r="P246">
            <v>39</v>
          </cell>
          <cell r="S246">
            <v>68.7</v>
          </cell>
          <cell r="T246" t="str">
            <v>-</v>
          </cell>
          <cell r="U246" t="str">
            <v>-</v>
          </cell>
          <cell r="V246" t="str">
            <v>-</v>
          </cell>
          <cell r="W246" t="str">
            <v>-</v>
          </cell>
          <cell r="X246" t="str">
            <v>-</v>
          </cell>
          <cell r="AC246">
            <v>91.98</v>
          </cell>
          <cell r="AD246"/>
          <cell r="AE246"/>
          <cell r="AF246"/>
          <cell r="AG246"/>
          <cell r="AM246"/>
          <cell r="AN246"/>
          <cell r="AO246"/>
          <cell r="AP246"/>
          <cell r="AQ246" t="str">
            <v>-</v>
          </cell>
        </row>
        <row r="247">
          <cell r="A247">
            <v>2551877</v>
          </cell>
          <cell r="B247" t="str">
            <v>YAZ DRAG 3 X 28</v>
          </cell>
          <cell r="C247" t="str">
            <v>BAYER</v>
          </cell>
          <cell r="D247" t="str">
            <v>-</v>
          </cell>
          <cell r="E247" t="str">
            <v>-</v>
          </cell>
          <cell r="F247" t="str">
            <v>-</v>
          </cell>
          <cell r="G247" t="str">
            <v>S</v>
          </cell>
          <cell r="H247">
            <v>3</v>
          </cell>
          <cell r="I247" t="str">
            <v>-</v>
          </cell>
          <cell r="J247" t="str">
            <v>-</v>
          </cell>
          <cell r="L247">
            <v>34.81</v>
          </cell>
          <cell r="M247">
            <v>34.81</v>
          </cell>
          <cell r="N247">
            <v>34.81</v>
          </cell>
          <cell r="P247">
            <v>9</v>
          </cell>
          <cell r="S247">
            <v>25.810000000000002</v>
          </cell>
          <cell r="T247" t="str">
            <v>7705064</v>
          </cell>
          <cell r="U247" t="str">
            <v xml:space="preserve">YAZ DRAG </v>
          </cell>
          <cell r="V247" t="str">
            <v>BAYER</v>
          </cell>
          <cell r="W247" t="str">
            <v>28 drag</v>
          </cell>
          <cell r="X247">
            <v>1</v>
          </cell>
          <cell r="AC247">
            <v>100.62</v>
          </cell>
          <cell r="AD247">
            <v>8.7515000000000001</v>
          </cell>
          <cell r="AE247"/>
          <cell r="AF247">
            <v>8.7515000000000001</v>
          </cell>
          <cell r="AG247"/>
          <cell r="AM247">
            <v>3</v>
          </cell>
          <cell r="AN247"/>
          <cell r="AO247">
            <v>5.7515000000000001</v>
          </cell>
          <cell r="AP247"/>
          <cell r="AQ247" t="str">
            <v>-</v>
          </cell>
        </row>
        <row r="248">
          <cell r="A248">
            <v>2677425</v>
          </cell>
          <cell r="B248" t="str">
            <v>YAZ DRAG 6 X 28</v>
          </cell>
          <cell r="C248" t="str">
            <v>BAYER</v>
          </cell>
          <cell r="D248" t="str">
            <v>-</v>
          </cell>
          <cell r="E248" t="str">
            <v>-</v>
          </cell>
          <cell r="F248" t="str">
            <v>-</v>
          </cell>
          <cell r="G248" t="str">
            <v>S</v>
          </cell>
          <cell r="H248">
            <v>6</v>
          </cell>
          <cell r="I248" t="str">
            <v>-</v>
          </cell>
          <cell r="J248" t="str">
            <v>-</v>
          </cell>
          <cell r="L248">
            <v>59.42</v>
          </cell>
          <cell r="M248">
            <v>59.42</v>
          </cell>
          <cell r="N248">
            <v>59.42</v>
          </cell>
          <cell r="P248">
            <v>18</v>
          </cell>
          <cell r="S248">
            <v>41.42</v>
          </cell>
          <cell r="T248" t="str">
            <v>-</v>
          </cell>
          <cell r="U248" t="str">
            <v>-</v>
          </cell>
          <cell r="V248" t="str">
            <v>-</v>
          </cell>
          <cell r="W248" t="str">
            <v>-</v>
          </cell>
          <cell r="X248" t="str">
            <v>-</v>
          </cell>
          <cell r="AC248">
            <v>100.62</v>
          </cell>
          <cell r="AD248"/>
          <cell r="AE248"/>
          <cell r="AF248"/>
          <cell r="AG248"/>
          <cell r="AM248"/>
          <cell r="AN248"/>
          <cell r="AO248"/>
          <cell r="AP248"/>
          <cell r="AQ248" t="str">
            <v>-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58"/>
  <sheetViews>
    <sheetView tabSelected="1" zoomScale="110" zoomScaleNormal="110" workbookViewId="0">
      <pane ySplit="6" topLeftCell="A181" activePane="bottomLeft" state="frozen"/>
      <selection pane="bottomLeft" activeCell="A190" sqref="A190"/>
    </sheetView>
  </sheetViews>
  <sheetFormatPr defaultColWidth="9.140625" defaultRowHeight="12.75" x14ac:dyDescent="0.2"/>
  <cols>
    <col min="1" max="1" width="10.7109375" customWidth="1"/>
    <col min="2" max="2" width="41" customWidth="1"/>
    <col min="3" max="3" width="21" customWidth="1"/>
    <col min="7" max="7" width="9.140625" customWidth="1"/>
    <col min="17" max="17" width="35.28515625" customWidth="1"/>
    <col min="18" max="18" width="22" customWidth="1"/>
    <col min="30" max="30" width="46.42578125" style="7" bestFit="1" customWidth="1"/>
  </cols>
  <sheetData>
    <row r="1" spans="1:40" ht="23.25" x14ac:dyDescent="0.35">
      <c r="A1" s="1" t="str">
        <f>'[1]Werklijst 2021 07'!A1</f>
        <v>Versie/version 01.07.2021</v>
      </c>
      <c r="B1" s="1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</row>
    <row r="2" spans="1:40" ht="15.75" x14ac:dyDescent="0.2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40" ht="21" x14ac:dyDescent="0.35">
      <c r="A3" s="8" t="s">
        <v>1</v>
      </c>
      <c r="B3" s="9"/>
      <c r="D3" s="9"/>
      <c r="E3" s="9"/>
      <c r="F3" s="3"/>
      <c r="G3" s="3"/>
      <c r="H3" s="3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0" ht="86.25" customHeight="1" x14ac:dyDescent="0.2">
      <c r="A4" s="58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60" t="s">
        <v>3</v>
      </c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</row>
    <row r="5" spans="1:40" ht="72.75" customHeight="1" x14ac:dyDescent="0.2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2" t="s">
        <v>12</v>
      </c>
      <c r="J5" s="12" t="s">
        <v>13</v>
      </c>
      <c r="K5" s="13" t="s">
        <v>14</v>
      </c>
      <c r="L5" s="13" t="s">
        <v>15</v>
      </c>
      <c r="M5" s="13" t="s">
        <v>16</v>
      </c>
      <c r="N5" s="11" t="s">
        <v>17</v>
      </c>
      <c r="O5" s="14" t="s">
        <v>18</v>
      </c>
      <c r="P5" s="15" t="s">
        <v>19</v>
      </c>
      <c r="Q5" s="16" t="s">
        <v>20</v>
      </c>
      <c r="R5" s="16" t="s">
        <v>6</v>
      </c>
      <c r="S5" s="17" t="s">
        <v>21</v>
      </c>
      <c r="T5" s="17" t="s">
        <v>22</v>
      </c>
      <c r="U5" s="16" t="s">
        <v>23</v>
      </c>
      <c r="V5" s="16" t="s">
        <v>24</v>
      </c>
      <c r="W5" s="16" t="s">
        <v>25</v>
      </c>
      <c r="X5" s="16" t="s">
        <v>26</v>
      </c>
      <c r="Y5" s="16" t="s">
        <v>27</v>
      </c>
      <c r="Z5" s="16" t="s">
        <v>28</v>
      </c>
      <c r="AA5" s="16" t="s">
        <v>29</v>
      </c>
      <c r="AB5" s="18" t="s">
        <v>30</v>
      </c>
      <c r="AC5" s="18" t="s">
        <v>31</v>
      </c>
      <c r="AD5" s="19" t="s">
        <v>32</v>
      </c>
    </row>
    <row r="6" spans="1:40" ht="55.5" customHeight="1" x14ac:dyDescent="0.2">
      <c r="A6" s="11" t="s">
        <v>33</v>
      </c>
      <c r="B6" s="11" t="s">
        <v>34</v>
      </c>
      <c r="C6" s="11" t="s">
        <v>35</v>
      </c>
      <c r="D6" s="11" t="s">
        <v>36</v>
      </c>
      <c r="E6" s="11" t="s">
        <v>37</v>
      </c>
      <c r="F6" s="11" t="s">
        <v>38</v>
      </c>
      <c r="G6" s="11" t="s">
        <v>39</v>
      </c>
      <c r="H6" s="11" t="s">
        <v>40</v>
      </c>
      <c r="I6" s="12" t="s">
        <v>41</v>
      </c>
      <c r="J6" s="12" t="s">
        <v>13</v>
      </c>
      <c r="K6" s="13" t="s">
        <v>42</v>
      </c>
      <c r="L6" s="13" t="s">
        <v>43</v>
      </c>
      <c r="M6" s="13" t="s">
        <v>44</v>
      </c>
      <c r="N6" s="11" t="s">
        <v>45</v>
      </c>
      <c r="O6" s="14" t="s">
        <v>46</v>
      </c>
      <c r="P6" s="15" t="s">
        <v>47</v>
      </c>
      <c r="Q6" s="16" t="s">
        <v>48</v>
      </c>
      <c r="R6" s="16" t="s">
        <v>49</v>
      </c>
      <c r="S6" s="17" t="s">
        <v>50</v>
      </c>
      <c r="T6" s="17" t="s">
        <v>51</v>
      </c>
      <c r="U6" s="16" t="s">
        <v>52</v>
      </c>
      <c r="V6" s="16" t="s">
        <v>53</v>
      </c>
      <c r="W6" s="16" t="s">
        <v>54</v>
      </c>
      <c r="X6" s="16" t="s">
        <v>55</v>
      </c>
      <c r="Y6" s="16" t="s">
        <v>56</v>
      </c>
      <c r="Z6" s="16" t="s">
        <v>57</v>
      </c>
      <c r="AA6" s="16" t="s">
        <v>58</v>
      </c>
      <c r="AB6" s="18" t="s">
        <v>59</v>
      </c>
      <c r="AC6" s="18" t="s">
        <v>60</v>
      </c>
      <c r="AD6" s="19" t="s">
        <v>61</v>
      </c>
    </row>
    <row r="7" spans="1:40" s="29" customFormat="1" x14ac:dyDescent="0.2">
      <c r="A7" s="20">
        <f>'[1]Werklijst 2021 07'!A8</f>
        <v>3590197</v>
      </c>
      <c r="B7" s="21" t="str">
        <f>'[1]Werklijst 2021 07'!B8</f>
        <v>ANNAIS 20 3 X 21</v>
      </c>
      <c r="C7" s="21" t="str">
        <f>'[1]Werklijst 2021 07'!C8</f>
        <v>CERES PHARMA</v>
      </c>
      <c r="D7" s="21">
        <f>'[1]Werklijst 2021 07'!H8</f>
        <v>3</v>
      </c>
      <c r="E7" s="22" t="str">
        <f>'[1]Werklijst 2021 07'!D8</f>
        <v>-</v>
      </c>
      <c r="F7" s="22" t="str">
        <f>'[1]Werklijst 2021 07'!E8</f>
        <v>-</v>
      </c>
      <c r="G7" s="23" t="str">
        <f>'[1]Werklijst 2021 07'!F8</f>
        <v>-</v>
      </c>
      <c r="H7" s="24" t="str">
        <f>'[1]Werklijst 2021 07'!G8</f>
        <v>S</v>
      </c>
      <c r="I7" s="22" t="str">
        <f>'[1]Werklijst 2021 07'!I8</f>
        <v>G</v>
      </c>
      <c r="J7" s="22" t="str">
        <f>'[1]Werklijst 2021 07'!J8</f>
        <v>-</v>
      </c>
      <c r="K7" s="25">
        <f>'[1]Werklijst 2021 07'!L8</f>
        <v>26.16</v>
      </c>
      <c r="L7" s="25">
        <f>'[1]Werklijst 2021 07'!M8</f>
        <v>26.16</v>
      </c>
      <c r="M7" s="25">
        <f>'[1]Werklijst 2021 07'!N8</f>
        <v>26.16</v>
      </c>
      <c r="N7" s="25">
        <f>'[1]Werklijst 2021 07'!P8</f>
        <v>9</v>
      </c>
      <c r="O7" s="25">
        <f>'[1]Werklijst 2021 07'!S8</f>
        <v>17.16</v>
      </c>
      <c r="P7" s="26" t="str">
        <f>'[1]Werklijst 2021 07'!T8</f>
        <v>7709918</v>
      </c>
      <c r="Q7" s="21" t="str">
        <f>'[1]Werklijst 2021 07'!U8</f>
        <v>ANNAIS 20</v>
      </c>
      <c r="R7" s="25" t="str">
        <f>'[1]Werklijst 2021 07'!V8</f>
        <v>CERES PHARMA</v>
      </c>
      <c r="S7" s="27" t="str">
        <f>'[1]Werklijst 2021 07'!W8</f>
        <v>21 comp</v>
      </c>
      <c r="T7" s="21">
        <f>'[1]Werklijst 2021 07'!X8</f>
        <v>1</v>
      </c>
      <c r="U7" s="28">
        <f>'[1]Werklijst 2021 07'!AC8</f>
        <v>63.12</v>
      </c>
      <c r="V7" s="28">
        <f>'[1]Werklijst 2021 07'!AD8</f>
        <v>5.6938000000000004</v>
      </c>
      <c r="W7" s="28" t="str">
        <f>'[1]Werklijst 2021 07'!AE8</f>
        <v/>
      </c>
      <c r="X7" s="28">
        <f>'[1]Werklijst 2021 07'!AF8</f>
        <v>5.6938000000000004</v>
      </c>
      <c r="Y7" s="28" t="str">
        <f>'[1]Werklijst 2021 07'!AG8</f>
        <v/>
      </c>
      <c r="Z7" s="28">
        <f>'[1]Werklijst 2021 07'!AM8</f>
        <v>3</v>
      </c>
      <c r="AA7" s="28" t="str">
        <f>'[1]Werklijst 2021 07'!AN8</f>
        <v/>
      </c>
      <c r="AB7" s="28">
        <f>'[1]Werklijst 2021 07'!AO8</f>
        <v>2.6938000000000004</v>
      </c>
      <c r="AC7" s="28" t="str">
        <f>'[1]Werklijst 2021 07'!AP8</f>
        <v/>
      </c>
      <c r="AD7" s="7" t="str">
        <f>+'[1]Werklijst 2021 07'!AQ8</f>
        <v>-</v>
      </c>
    </row>
    <row r="8" spans="1:40" s="29" customFormat="1" x14ac:dyDescent="0.2">
      <c r="A8" s="20">
        <f>'[1]Werklijst 2021 07'!A9</f>
        <v>3590205</v>
      </c>
      <c r="B8" s="21" t="str">
        <f>'[1]Werklijst 2021 07'!B9</f>
        <v>ANNAIS 20 6 X 21</v>
      </c>
      <c r="C8" s="21" t="str">
        <f>'[1]Werklijst 2021 07'!C9</f>
        <v>CERES PHARMA</v>
      </c>
      <c r="D8" s="21">
        <f>'[1]Werklijst 2021 07'!H9</f>
        <v>6</v>
      </c>
      <c r="E8" s="22" t="str">
        <f>'[1]Werklijst 2021 07'!D9</f>
        <v>-</v>
      </c>
      <c r="F8" s="22" t="str">
        <f>'[1]Werklijst 2021 07'!E9</f>
        <v>-</v>
      </c>
      <c r="G8" s="23" t="str">
        <f>'[1]Werklijst 2021 07'!F9</f>
        <v>-</v>
      </c>
      <c r="H8" s="24" t="str">
        <f>'[1]Werklijst 2021 07'!G9</f>
        <v>S</v>
      </c>
      <c r="I8" s="22" t="str">
        <f>'[1]Werklijst 2021 07'!I9</f>
        <v>G</v>
      </c>
      <c r="J8" s="22" t="str">
        <f>'[1]Werklijst 2021 07'!J9</f>
        <v>-</v>
      </c>
      <c r="K8" s="25">
        <f>'[1]Werklijst 2021 07'!L9</f>
        <v>41.86</v>
      </c>
      <c r="L8" s="25">
        <f>'[1]Werklijst 2021 07'!M9</f>
        <v>41.86</v>
      </c>
      <c r="M8" s="25">
        <f>'[1]Werklijst 2021 07'!N9</f>
        <v>41.86</v>
      </c>
      <c r="N8" s="25">
        <f>'[1]Werklijst 2021 07'!P9</f>
        <v>18</v>
      </c>
      <c r="O8" s="25">
        <f>'[1]Werklijst 2021 07'!S9</f>
        <v>23.86</v>
      </c>
      <c r="P8" s="26" t="str">
        <f>'[1]Werklijst 2021 07'!T9</f>
        <v>-</v>
      </c>
      <c r="Q8" s="21" t="str">
        <f>'[1]Werklijst 2021 07'!U9</f>
        <v>-</v>
      </c>
      <c r="R8" s="25" t="str">
        <f>'[1]Werklijst 2021 07'!V9</f>
        <v>-</v>
      </c>
      <c r="S8" s="27" t="str">
        <f>'[1]Werklijst 2021 07'!W9</f>
        <v>-</v>
      </c>
      <c r="T8" s="21" t="str">
        <f>'[1]Werklijst 2021 07'!X9</f>
        <v>-</v>
      </c>
      <c r="U8" s="28">
        <f>'[1]Werklijst 2021 07'!AC9</f>
        <v>63.12</v>
      </c>
      <c r="V8" s="28" t="str">
        <f>'[1]Werklijst 2021 07'!AD9</f>
        <v/>
      </c>
      <c r="W8" s="28" t="str">
        <f>'[1]Werklijst 2021 07'!AE9</f>
        <v/>
      </c>
      <c r="X8" s="28" t="str">
        <f>'[1]Werklijst 2021 07'!AF9</f>
        <v/>
      </c>
      <c r="Y8" s="28" t="str">
        <f>'[1]Werklijst 2021 07'!AG9</f>
        <v/>
      </c>
      <c r="Z8" s="28" t="str">
        <f>'[1]Werklijst 2021 07'!AM9</f>
        <v/>
      </c>
      <c r="AA8" s="28" t="str">
        <f>'[1]Werklijst 2021 07'!AN9</f>
        <v/>
      </c>
      <c r="AB8" s="28" t="str">
        <f>'[1]Werklijst 2021 07'!AO9</f>
        <v/>
      </c>
      <c r="AC8" s="28" t="str">
        <f>'[1]Werklijst 2021 07'!AP9</f>
        <v/>
      </c>
      <c r="AD8" s="7" t="str">
        <f>+'[1]Werklijst 2021 07'!AQ9</f>
        <v>-</v>
      </c>
    </row>
    <row r="9" spans="1:40" s="29" customFormat="1" x14ac:dyDescent="0.2">
      <c r="A9" s="20">
        <f>'[1]Werklijst 2021 07'!A10</f>
        <v>3590213</v>
      </c>
      <c r="B9" s="21" t="str">
        <f>'[1]Werklijst 2021 07'!B10</f>
        <v>ANNAIS 20 13 X 21</v>
      </c>
      <c r="C9" s="21" t="str">
        <f>'[1]Werklijst 2021 07'!C10</f>
        <v>CERES PHARMA</v>
      </c>
      <c r="D9" s="21">
        <f>'[1]Werklijst 2021 07'!H10</f>
        <v>13</v>
      </c>
      <c r="E9" s="22" t="str">
        <f>'[1]Werklijst 2021 07'!D10</f>
        <v>-</v>
      </c>
      <c r="F9" s="22" t="str">
        <f>'[1]Werklijst 2021 07'!E10</f>
        <v>-</v>
      </c>
      <c r="G9" s="23" t="str">
        <f>'[1]Werklijst 2021 07'!F10</f>
        <v>-</v>
      </c>
      <c r="H9" s="24" t="str">
        <f>'[1]Werklijst 2021 07'!G10</f>
        <v>S</v>
      </c>
      <c r="I9" s="22" t="str">
        <f>'[1]Werklijst 2021 07'!I10</f>
        <v>G</v>
      </c>
      <c r="J9" s="22" t="str">
        <f>'[1]Werklijst 2021 07'!J10</f>
        <v>-</v>
      </c>
      <c r="K9" s="25">
        <f>'[1]Werklijst 2021 07'!L10</f>
        <v>77.099999999999994</v>
      </c>
      <c r="L9" s="25">
        <f>'[1]Werklijst 2021 07'!M10</f>
        <v>77.099999999999994</v>
      </c>
      <c r="M9" s="25">
        <f>'[1]Werklijst 2021 07'!N10</f>
        <v>77.099999999999994</v>
      </c>
      <c r="N9" s="25">
        <f>'[1]Werklijst 2021 07'!P10</f>
        <v>39</v>
      </c>
      <c r="O9" s="25">
        <f>'[1]Werklijst 2021 07'!S10</f>
        <v>38.099999999999994</v>
      </c>
      <c r="P9" s="26" t="str">
        <f>'[1]Werklijst 2021 07'!T10</f>
        <v>-</v>
      </c>
      <c r="Q9" s="21" t="str">
        <f>'[1]Werklijst 2021 07'!U10</f>
        <v>-</v>
      </c>
      <c r="R9" s="25" t="str">
        <f>'[1]Werklijst 2021 07'!V10</f>
        <v>-</v>
      </c>
      <c r="S9" s="27" t="str">
        <f>'[1]Werklijst 2021 07'!W10</f>
        <v>-</v>
      </c>
      <c r="T9" s="21" t="str">
        <f>'[1]Werklijst 2021 07'!X10</f>
        <v>-</v>
      </c>
      <c r="U9" s="28">
        <f>'[1]Werklijst 2021 07'!AC10</f>
        <v>63.12</v>
      </c>
      <c r="V9" s="28" t="str">
        <f>'[1]Werklijst 2021 07'!AD10</f>
        <v/>
      </c>
      <c r="W9" s="28" t="str">
        <f>'[1]Werklijst 2021 07'!AE10</f>
        <v/>
      </c>
      <c r="X9" s="28" t="str">
        <f>'[1]Werklijst 2021 07'!AF10</f>
        <v/>
      </c>
      <c r="Y9" s="28" t="str">
        <f>'[1]Werklijst 2021 07'!AG10</f>
        <v/>
      </c>
      <c r="Z9" s="28" t="str">
        <f>'[1]Werklijst 2021 07'!AM10</f>
        <v/>
      </c>
      <c r="AA9" s="28" t="str">
        <f>'[1]Werklijst 2021 07'!AN10</f>
        <v/>
      </c>
      <c r="AB9" s="28" t="str">
        <f>'[1]Werklijst 2021 07'!AO10</f>
        <v/>
      </c>
      <c r="AC9" s="28" t="str">
        <f>'[1]Werklijst 2021 07'!AP10</f>
        <v/>
      </c>
      <c r="AD9" s="7" t="str">
        <f>+'[1]Werklijst 2021 07'!AQ10</f>
        <v>-</v>
      </c>
    </row>
    <row r="10" spans="1:40" s="29" customFormat="1" x14ac:dyDescent="0.2">
      <c r="A10" s="20">
        <f>'[1]Werklijst 2021 07'!A11</f>
        <v>3590239</v>
      </c>
      <c r="B10" s="21" t="str">
        <f>'[1]Werklijst 2021 07'!B11</f>
        <v>ANNAIS 30 3 X 21</v>
      </c>
      <c r="C10" s="21" t="str">
        <f>'[1]Werklijst 2021 07'!C11</f>
        <v>CERES PHARMA</v>
      </c>
      <c r="D10" s="21">
        <f>'[1]Werklijst 2021 07'!H11</f>
        <v>3</v>
      </c>
      <c r="E10" s="22" t="str">
        <f>'[1]Werklijst 2021 07'!D11</f>
        <v>-</v>
      </c>
      <c r="F10" s="22" t="str">
        <f>'[1]Werklijst 2021 07'!E11</f>
        <v>-</v>
      </c>
      <c r="G10" s="23" t="str">
        <f>'[1]Werklijst 2021 07'!F11</f>
        <v>-</v>
      </c>
      <c r="H10" s="24" t="str">
        <f>'[1]Werklijst 2021 07'!G11</f>
        <v>S</v>
      </c>
      <c r="I10" s="22" t="str">
        <f>'[1]Werklijst 2021 07'!I11</f>
        <v>G</v>
      </c>
      <c r="J10" s="22" t="str">
        <f>'[1]Werklijst 2021 07'!J11</f>
        <v>-</v>
      </c>
      <c r="K10" s="25">
        <f>'[1]Werklijst 2021 07'!L11</f>
        <v>27.37</v>
      </c>
      <c r="L10" s="25">
        <f>'[1]Werklijst 2021 07'!M11</f>
        <v>27.37</v>
      </c>
      <c r="M10" s="25">
        <f>'[1]Werklijst 2021 07'!N11</f>
        <v>27.37</v>
      </c>
      <c r="N10" s="25">
        <f>'[1]Werklijst 2021 07'!P11</f>
        <v>9</v>
      </c>
      <c r="O10" s="25">
        <f>'[1]Werklijst 2021 07'!S11</f>
        <v>18.37</v>
      </c>
      <c r="P10" s="26" t="str">
        <f>'[1]Werklijst 2021 07'!T11</f>
        <v>7709926</v>
      </c>
      <c r="Q10" s="21" t="str">
        <f>'[1]Werklijst 2021 07'!U11</f>
        <v>ANNAIS 30</v>
      </c>
      <c r="R10" s="25" t="str">
        <f>'[1]Werklijst 2021 07'!V11</f>
        <v>CERES PHARMA</v>
      </c>
      <c r="S10" s="27" t="str">
        <f>'[1]Werklijst 2021 07'!W11</f>
        <v>21 comp</v>
      </c>
      <c r="T10" s="21">
        <f>'[1]Werklijst 2021 07'!X11</f>
        <v>1</v>
      </c>
      <c r="U10" s="28">
        <f>'[1]Werklijst 2021 07'!AC11</f>
        <v>68.56</v>
      </c>
      <c r="V10" s="28">
        <f>'[1]Werklijst 2021 07'!AD11</f>
        <v>6.1368999999999998</v>
      </c>
      <c r="W10" s="28" t="str">
        <f>'[1]Werklijst 2021 07'!AE11</f>
        <v/>
      </c>
      <c r="X10" s="28">
        <f>'[1]Werklijst 2021 07'!AF11</f>
        <v>6.1368999999999998</v>
      </c>
      <c r="Y10" s="28" t="str">
        <f>'[1]Werklijst 2021 07'!AG11</f>
        <v/>
      </c>
      <c r="Z10" s="28">
        <f>'[1]Werklijst 2021 07'!AM11</f>
        <v>3</v>
      </c>
      <c r="AA10" s="28" t="str">
        <f>'[1]Werklijst 2021 07'!AN11</f>
        <v/>
      </c>
      <c r="AB10" s="28">
        <f>'[1]Werklijst 2021 07'!AO11</f>
        <v>3.1368999999999998</v>
      </c>
      <c r="AC10" s="28" t="str">
        <f>'[1]Werklijst 2021 07'!AP11</f>
        <v/>
      </c>
      <c r="AD10" s="7" t="str">
        <f>+'[1]Werklijst 2021 07'!AQ11</f>
        <v>-</v>
      </c>
    </row>
    <row r="11" spans="1:40" s="29" customFormat="1" x14ac:dyDescent="0.2">
      <c r="A11" s="20">
        <f>'[1]Werklijst 2021 07'!A12</f>
        <v>3590247</v>
      </c>
      <c r="B11" s="21" t="str">
        <f>'[1]Werklijst 2021 07'!B12</f>
        <v>ANNAIS 30 6 X 21</v>
      </c>
      <c r="C11" s="21" t="str">
        <f>'[1]Werklijst 2021 07'!C12</f>
        <v>CERES PHARMA</v>
      </c>
      <c r="D11" s="21">
        <f>'[1]Werklijst 2021 07'!H12</f>
        <v>6</v>
      </c>
      <c r="E11" s="22" t="str">
        <f>'[1]Werklijst 2021 07'!D12</f>
        <v>-</v>
      </c>
      <c r="F11" s="22" t="str">
        <f>'[1]Werklijst 2021 07'!E12</f>
        <v>-</v>
      </c>
      <c r="G11" s="23" t="str">
        <f>'[1]Werklijst 2021 07'!F12</f>
        <v>-</v>
      </c>
      <c r="H11" s="24" t="str">
        <f>'[1]Werklijst 2021 07'!G12</f>
        <v>S</v>
      </c>
      <c r="I11" s="22" t="str">
        <f>'[1]Werklijst 2021 07'!I12</f>
        <v>G</v>
      </c>
      <c r="J11" s="22" t="str">
        <f>'[1]Werklijst 2021 07'!J12</f>
        <v>-</v>
      </c>
      <c r="K11" s="25">
        <f>'[1]Werklijst 2021 07'!L12</f>
        <v>43.8</v>
      </c>
      <c r="L11" s="25">
        <f>'[1]Werklijst 2021 07'!M12</f>
        <v>43.8</v>
      </c>
      <c r="M11" s="25">
        <f>'[1]Werklijst 2021 07'!N12</f>
        <v>43.8</v>
      </c>
      <c r="N11" s="25">
        <f>'[1]Werklijst 2021 07'!P12</f>
        <v>18</v>
      </c>
      <c r="O11" s="25">
        <f>'[1]Werklijst 2021 07'!S12</f>
        <v>25.799999999999997</v>
      </c>
      <c r="P11" s="26" t="str">
        <f>'[1]Werklijst 2021 07'!T12</f>
        <v>-</v>
      </c>
      <c r="Q11" s="21" t="str">
        <f>'[1]Werklijst 2021 07'!U12</f>
        <v>-</v>
      </c>
      <c r="R11" s="25" t="str">
        <f>'[1]Werklijst 2021 07'!V12</f>
        <v>-</v>
      </c>
      <c r="S11" s="27" t="str">
        <f>'[1]Werklijst 2021 07'!W12</f>
        <v>-</v>
      </c>
      <c r="T11" s="21" t="str">
        <f>'[1]Werklijst 2021 07'!X12</f>
        <v>-</v>
      </c>
      <c r="U11" s="28">
        <f>'[1]Werklijst 2021 07'!AC12</f>
        <v>68.56</v>
      </c>
      <c r="V11" s="28" t="str">
        <f>'[1]Werklijst 2021 07'!AD12</f>
        <v/>
      </c>
      <c r="W11" s="28" t="str">
        <f>'[1]Werklijst 2021 07'!AE12</f>
        <v/>
      </c>
      <c r="X11" s="28" t="str">
        <f>'[1]Werklijst 2021 07'!AF12</f>
        <v/>
      </c>
      <c r="Y11" s="28" t="str">
        <f>'[1]Werklijst 2021 07'!AG12</f>
        <v/>
      </c>
      <c r="Z11" s="28" t="str">
        <f>'[1]Werklijst 2021 07'!AM12</f>
        <v/>
      </c>
      <c r="AA11" s="28" t="str">
        <f>'[1]Werklijst 2021 07'!AN12</f>
        <v/>
      </c>
      <c r="AB11" s="28" t="str">
        <f>'[1]Werklijst 2021 07'!AO12</f>
        <v/>
      </c>
      <c r="AC11" s="28" t="str">
        <f>'[1]Werklijst 2021 07'!AP12</f>
        <v/>
      </c>
      <c r="AD11" s="7" t="str">
        <f>+'[1]Werklijst 2021 07'!AQ12</f>
        <v>-</v>
      </c>
    </row>
    <row r="12" spans="1:40" s="29" customFormat="1" x14ac:dyDescent="0.2">
      <c r="A12" s="20">
        <f>'[1]Werklijst 2021 07'!A13</f>
        <v>3590254</v>
      </c>
      <c r="B12" s="21" t="str">
        <f>'[1]Werklijst 2021 07'!B13</f>
        <v>ANNAIS 30 13 X 21</v>
      </c>
      <c r="C12" s="21" t="str">
        <f>'[1]Werklijst 2021 07'!C13</f>
        <v>CERES PHARMA</v>
      </c>
      <c r="D12" s="21">
        <f>'[1]Werklijst 2021 07'!H13</f>
        <v>13</v>
      </c>
      <c r="E12" s="22" t="str">
        <f>'[1]Werklijst 2021 07'!D13</f>
        <v>-</v>
      </c>
      <c r="F12" s="22" t="str">
        <f>'[1]Werklijst 2021 07'!E13</f>
        <v>-</v>
      </c>
      <c r="G12" s="23" t="str">
        <f>'[1]Werklijst 2021 07'!F13</f>
        <v>-</v>
      </c>
      <c r="H12" s="24" t="str">
        <f>'[1]Werklijst 2021 07'!G13</f>
        <v>S</v>
      </c>
      <c r="I12" s="22" t="str">
        <f>'[1]Werklijst 2021 07'!I13</f>
        <v>G</v>
      </c>
      <c r="J12" s="22" t="str">
        <f>'[1]Werklijst 2021 07'!J13</f>
        <v>-</v>
      </c>
      <c r="K12" s="25">
        <f>'[1]Werklijst 2021 07'!L13</f>
        <v>82.87</v>
      </c>
      <c r="L12" s="25">
        <f>'[1]Werklijst 2021 07'!M13</f>
        <v>82.87</v>
      </c>
      <c r="M12" s="25">
        <f>'[1]Werklijst 2021 07'!N13</f>
        <v>82.87</v>
      </c>
      <c r="N12" s="25">
        <f>'[1]Werklijst 2021 07'!P13</f>
        <v>39</v>
      </c>
      <c r="O12" s="25">
        <f>'[1]Werklijst 2021 07'!S13</f>
        <v>43.870000000000005</v>
      </c>
      <c r="P12" s="26" t="str">
        <f>'[1]Werklijst 2021 07'!T13</f>
        <v>-</v>
      </c>
      <c r="Q12" s="21" t="str">
        <f>'[1]Werklijst 2021 07'!U13</f>
        <v>-</v>
      </c>
      <c r="R12" s="25" t="str">
        <f>'[1]Werklijst 2021 07'!V13</f>
        <v>-</v>
      </c>
      <c r="S12" s="27" t="str">
        <f>'[1]Werklijst 2021 07'!W13</f>
        <v>-</v>
      </c>
      <c r="T12" s="21" t="str">
        <f>'[1]Werklijst 2021 07'!X13</f>
        <v>-</v>
      </c>
      <c r="U12" s="28">
        <f>'[1]Werklijst 2021 07'!AC13</f>
        <v>68.56</v>
      </c>
      <c r="V12" s="28" t="str">
        <f>'[1]Werklijst 2021 07'!AD13</f>
        <v/>
      </c>
      <c r="W12" s="28" t="str">
        <f>'[1]Werklijst 2021 07'!AE13</f>
        <v/>
      </c>
      <c r="X12" s="28" t="str">
        <f>'[1]Werklijst 2021 07'!AF13</f>
        <v/>
      </c>
      <c r="Y12" s="28" t="str">
        <f>'[1]Werklijst 2021 07'!AG13</f>
        <v/>
      </c>
      <c r="Z12" s="28" t="str">
        <f>'[1]Werklijst 2021 07'!AM13</f>
        <v/>
      </c>
      <c r="AA12" s="28" t="str">
        <f>'[1]Werklijst 2021 07'!AN13</f>
        <v/>
      </c>
      <c r="AB12" s="28" t="str">
        <f>'[1]Werklijst 2021 07'!AO13</f>
        <v/>
      </c>
      <c r="AC12" s="28" t="str">
        <f>'[1]Werklijst 2021 07'!AP13</f>
        <v/>
      </c>
      <c r="AD12" s="7" t="str">
        <f>+'[1]Werklijst 2021 07'!AQ13</f>
        <v>-</v>
      </c>
    </row>
    <row r="13" spans="1:40" s="29" customFormat="1" x14ac:dyDescent="0.2">
      <c r="A13" s="20" t="str">
        <f>'[1]Werklijst 2021 07'!A14</f>
        <v xml:space="preserve">3325982               </v>
      </c>
      <c r="B13" s="21" t="str">
        <f>'[1]Werklijst 2021 07'!B14</f>
        <v>ANNAIS CONTINU 3x28</v>
      </c>
      <c r="C13" s="21" t="str">
        <f>'[1]Werklijst 2021 07'!C14</f>
        <v>CERES PHARMA</v>
      </c>
      <c r="D13" s="21">
        <f>'[1]Werklijst 2021 07'!H14</f>
        <v>3</v>
      </c>
      <c r="E13" s="22" t="str">
        <f>'[1]Werklijst 2021 07'!D14</f>
        <v>-</v>
      </c>
      <c r="F13" s="22" t="str">
        <f>'[1]Werklijst 2021 07'!E14</f>
        <v>-</v>
      </c>
      <c r="G13" s="23" t="str">
        <f>'[1]Werklijst 2021 07'!F14</f>
        <v>-</v>
      </c>
      <c r="H13" s="24" t="str">
        <f>'[1]Werklijst 2021 07'!G14</f>
        <v>S</v>
      </c>
      <c r="I13" s="22" t="str">
        <f>'[1]Werklijst 2021 07'!I14</f>
        <v>G</v>
      </c>
      <c r="J13" s="22" t="str">
        <f>'[1]Werklijst 2021 07'!J14</f>
        <v>-</v>
      </c>
      <c r="K13" s="25">
        <f>'[1]Werklijst 2021 07'!L14</f>
        <v>27.37</v>
      </c>
      <c r="L13" s="25">
        <f>'[1]Werklijst 2021 07'!M14</f>
        <v>27.37</v>
      </c>
      <c r="M13" s="25">
        <f>'[1]Werklijst 2021 07'!N14</f>
        <v>27.37</v>
      </c>
      <c r="N13" s="25">
        <f>'[1]Werklijst 2021 07'!P14</f>
        <v>9</v>
      </c>
      <c r="O13" s="25">
        <f>'[1]Werklijst 2021 07'!S14</f>
        <v>18.37</v>
      </c>
      <c r="P13" s="26" t="str">
        <f>'[1]Werklijst 2021 07'!T14</f>
        <v>7709751</v>
      </c>
      <c r="Q13" s="21" t="str">
        <f>'[1]Werklijst 2021 07'!U14</f>
        <v>ANNAIS CONTINU</v>
      </c>
      <c r="R13" s="25" t="str">
        <f>'[1]Werklijst 2021 07'!V14</f>
        <v>CERES PHARMA</v>
      </c>
      <c r="S13" s="27" t="str">
        <f>'[1]Werklijst 2021 07'!W14</f>
        <v>28 comp</v>
      </c>
      <c r="T13" s="21">
        <f>'[1]Werklijst 2021 07'!X14</f>
        <v>1</v>
      </c>
      <c r="U13" s="28">
        <f>'[1]Werklijst 2021 07'!AC14</f>
        <v>68.56</v>
      </c>
      <c r="V13" s="28">
        <f>'[1]Werklijst 2021 07'!AD14</f>
        <v>6.1368999999999998</v>
      </c>
      <c r="W13" s="28" t="str">
        <f>'[1]Werklijst 2021 07'!AE14</f>
        <v/>
      </c>
      <c r="X13" s="28">
        <f>'[1]Werklijst 2021 07'!AF14</f>
        <v>6.1368999999999998</v>
      </c>
      <c r="Y13" s="28" t="str">
        <f>'[1]Werklijst 2021 07'!AG14</f>
        <v/>
      </c>
      <c r="Z13" s="28">
        <f>'[1]Werklijst 2021 07'!AM14</f>
        <v>3</v>
      </c>
      <c r="AA13" s="28" t="str">
        <f>'[1]Werklijst 2021 07'!AN14</f>
        <v/>
      </c>
      <c r="AB13" s="28">
        <f>'[1]Werklijst 2021 07'!AO14</f>
        <v>3.1368999999999998</v>
      </c>
      <c r="AC13" s="28" t="str">
        <f>'[1]Werklijst 2021 07'!AP14</f>
        <v/>
      </c>
      <c r="AD13" s="7" t="str">
        <f>+'[1]Werklijst 2021 07'!AQ14</f>
        <v>-</v>
      </c>
    </row>
    <row r="14" spans="1:40" s="29" customFormat="1" x14ac:dyDescent="0.2">
      <c r="A14" s="20">
        <f>'[1]Werklijst 2021 07'!A15</f>
        <v>3325990</v>
      </c>
      <c r="B14" s="21" t="str">
        <f>'[1]Werklijst 2021 07'!B15</f>
        <v>ANNAIS CONTINU 6x28</v>
      </c>
      <c r="C14" s="21" t="str">
        <f>'[1]Werklijst 2021 07'!C15</f>
        <v>CERES PHARMA</v>
      </c>
      <c r="D14" s="21">
        <f>'[1]Werklijst 2021 07'!H15</f>
        <v>6</v>
      </c>
      <c r="E14" s="22" t="str">
        <f>'[1]Werklijst 2021 07'!D15</f>
        <v>-</v>
      </c>
      <c r="F14" s="22" t="str">
        <f>'[1]Werklijst 2021 07'!E15</f>
        <v>-</v>
      </c>
      <c r="G14" s="23" t="str">
        <f>'[1]Werklijst 2021 07'!F15</f>
        <v>-</v>
      </c>
      <c r="H14" s="24" t="str">
        <f>'[1]Werklijst 2021 07'!G15</f>
        <v>S</v>
      </c>
      <c r="I14" s="22" t="str">
        <f>'[1]Werklijst 2021 07'!I15</f>
        <v>G</v>
      </c>
      <c r="J14" s="22" t="str">
        <f>'[1]Werklijst 2021 07'!J15</f>
        <v>-</v>
      </c>
      <c r="K14" s="25">
        <f>'[1]Werklijst 2021 07'!L15</f>
        <v>43.8</v>
      </c>
      <c r="L14" s="25">
        <f>'[1]Werklijst 2021 07'!M15</f>
        <v>43.8</v>
      </c>
      <c r="M14" s="25">
        <f>'[1]Werklijst 2021 07'!N15</f>
        <v>43.8</v>
      </c>
      <c r="N14" s="25">
        <f>'[1]Werklijst 2021 07'!P15</f>
        <v>18</v>
      </c>
      <c r="O14" s="25">
        <f>'[1]Werklijst 2021 07'!S15</f>
        <v>25.799999999999997</v>
      </c>
      <c r="P14" s="26" t="str">
        <f>'[1]Werklijst 2021 07'!T15</f>
        <v>-</v>
      </c>
      <c r="Q14" s="21" t="str">
        <f>'[1]Werklijst 2021 07'!U15</f>
        <v>-</v>
      </c>
      <c r="R14" s="25" t="str">
        <f>'[1]Werklijst 2021 07'!V15</f>
        <v>-</v>
      </c>
      <c r="S14" s="27" t="str">
        <f>'[1]Werklijst 2021 07'!W15</f>
        <v>-</v>
      </c>
      <c r="T14" s="21" t="str">
        <f>'[1]Werklijst 2021 07'!X15</f>
        <v>-</v>
      </c>
      <c r="U14" s="28">
        <f>'[1]Werklijst 2021 07'!AC15</f>
        <v>68.56</v>
      </c>
      <c r="V14" s="28" t="str">
        <f>'[1]Werklijst 2021 07'!AD15</f>
        <v/>
      </c>
      <c r="W14" s="28" t="str">
        <f>'[1]Werklijst 2021 07'!AE15</f>
        <v/>
      </c>
      <c r="X14" s="28" t="str">
        <f>'[1]Werklijst 2021 07'!AF15</f>
        <v/>
      </c>
      <c r="Y14" s="28" t="str">
        <f>'[1]Werklijst 2021 07'!AG15</f>
        <v/>
      </c>
      <c r="Z14" s="28" t="str">
        <f>'[1]Werklijst 2021 07'!AM15</f>
        <v/>
      </c>
      <c r="AA14" s="28" t="str">
        <f>'[1]Werklijst 2021 07'!AN15</f>
        <v/>
      </c>
      <c r="AB14" s="28" t="str">
        <f>'[1]Werklijst 2021 07'!AO15</f>
        <v/>
      </c>
      <c r="AC14" s="28" t="str">
        <f>'[1]Werklijst 2021 07'!AP15</f>
        <v/>
      </c>
      <c r="AD14" s="7" t="str">
        <f>+'[1]Werklijst 2021 07'!AQ15</f>
        <v>-</v>
      </c>
    </row>
    <row r="15" spans="1:40" s="29" customFormat="1" x14ac:dyDescent="0.2">
      <c r="A15" s="30" t="str">
        <f>'[1]Werklijst 2021 07'!A16</f>
        <v xml:space="preserve">3326006               </v>
      </c>
      <c r="B15" s="28" t="str">
        <f>'[1]Werklijst 2021 07'!B16</f>
        <v>ANNAIS CONTINU 13x28</v>
      </c>
      <c r="C15" s="28" t="str">
        <f>'[1]Werklijst 2021 07'!C16</f>
        <v>CERES PHARMA</v>
      </c>
      <c r="D15" s="28">
        <f>'[1]Werklijst 2021 07'!H16</f>
        <v>13</v>
      </c>
      <c r="E15" s="31" t="str">
        <f>'[1]Werklijst 2021 07'!D16</f>
        <v>-</v>
      </c>
      <c r="F15" s="31" t="str">
        <f>'[1]Werklijst 2021 07'!E16</f>
        <v>-</v>
      </c>
      <c r="G15" s="23" t="str">
        <f>'[1]Werklijst 2021 07'!F16</f>
        <v>-</v>
      </c>
      <c r="H15" s="24" t="str">
        <f>'[1]Werklijst 2021 07'!G16</f>
        <v>S</v>
      </c>
      <c r="I15" s="31" t="str">
        <f>'[1]Werklijst 2021 07'!I16</f>
        <v>G</v>
      </c>
      <c r="J15" s="31" t="str">
        <f>'[1]Werklijst 2021 07'!J16</f>
        <v>-</v>
      </c>
      <c r="K15" s="27">
        <f>'[1]Werklijst 2021 07'!L16</f>
        <v>82.87</v>
      </c>
      <c r="L15" s="27">
        <f>'[1]Werklijst 2021 07'!M16</f>
        <v>82.87</v>
      </c>
      <c r="M15" s="27">
        <f>'[1]Werklijst 2021 07'!N16</f>
        <v>82.87</v>
      </c>
      <c r="N15" s="27">
        <f>'[1]Werklijst 2021 07'!P16</f>
        <v>39</v>
      </c>
      <c r="O15" s="27">
        <f>'[1]Werklijst 2021 07'!S16</f>
        <v>43.870000000000005</v>
      </c>
      <c r="P15" s="26" t="str">
        <f>'[1]Werklijst 2021 07'!T16</f>
        <v>-</v>
      </c>
      <c r="Q15" s="21" t="str">
        <f>'[1]Werklijst 2021 07'!U16</f>
        <v>-</v>
      </c>
      <c r="R15" s="25" t="str">
        <f>'[1]Werklijst 2021 07'!V16</f>
        <v>-</v>
      </c>
      <c r="S15" s="27" t="str">
        <f>'[1]Werklijst 2021 07'!W16</f>
        <v>-</v>
      </c>
      <c r="T15" s="21" t="str">
        <f>'[1]Werklijst 2021 07'!X16</f>
        <v>-</v>
      </c>
      <c r="U15" s="28">
        <f>'[1]Werklijst 2021 07'!AC16</f>
        <v>68.56</v>
      </c>
      <c r="V15" s="28" t="str">
        <f>'[1]Werklijst 2021 07'!AD16</f>
        <v/>
      </c>
      <c r="W15" s="28" t="str">
        <f>'[1]Werklijst 2021 07'!AE16</f>
        <v/>
      </c>
      <c r="X15" s="28" t="str">
        <f>'[1]Werklijst 2021 07'!AF16</f>
        <v/>
      </c>
      <c r="Y15" s="28" t="str">
        <f>'[1]Werklijst 2021 07'!AG16</f>
        <v/>
      </c>
      <c r="Z15" s="28" t="str">
        <f>'[1]Werklijst 2021 07'!AM16</f>
        <v/>
      </c>
      <c r="AA15" s="28" t="str">
        <f>'[1]Werklijst 2021 07'!AN16</f>
        <v/>
      </c>
      <c r="AB15" s="28" t="str">
        <f>'[1]Werklijst 2021 07'!AO16</f>
        <v/>
      </c>
      <c r="AC15" s="28" t="str">
        <f>'[1]Werklijst 2021 07'!AP16</f>
        <v/>
      </c>
      <c r="AD15" s="7" t="str">
        <f>+'[1]Werklijst 2021 07'!AQ16</f>
        <v>-</v>
      </c>
    </row>
    <row r="16" spans="1:40" s="29" customFormat="1" x14ac:dyDescent="0.2">
      <c r="A16" s="30">
        <f>'[1]Werklijst 2021 07'!A17</f>
        <v>2882041</v>
      </c>
      <c r="B16" s="28" t="str">
        <f>'[1]Werklijst 2021 07'!B17</f>
        <v>ARMUNIA 20 TABL 3 X 21</v>
      </c>
      <c r="C16" s="28" t="str">
        <f>'[1]Werklijst 2021 07'!C17</f>
        <v>SANDOZ</v>
      </c>
      <c r="D16" s="28">
        <f>'[1]Werklijst 2021 07'!H17</f>
        <v>3</v>
      </c>
      <c r="E16" s="31" t="str">
        <f>'[1]Werklijst 2021 07'!D17</f>
        <v>-</v>
      </c>
      <c r="F16" s="31" t="str">
        <f>'[1]Werklijst 2021 07'!E17</f>
        <v>-</v>
      </c>
      <c r="G16" s="23" t="str">
        <f>'[1]Werklijst 2021 07'!F17</f>
        <v>-</v>
      </c>
      <c r="H16" s="24" t="str">
        <f>'[1]Werklijst 2021 07'!G17</f>
        <v>S</v>
      </c>
      <c r="I16" s="31" t="str">
        <f>'[1]Werklijst 2021 07'!I17</f>
        <v>G</v>
      </c>
      <c r="J16" s="31" t="str">
        <f>'[1]Werklijst 2021 07'!J17</f>
        <v>-</v>
      </c>
      <c r="K16" s="27">
        <f>'[1]Werklijst 2021 07'!L17</f>
        <v>24.57</v>
      </c>
      <c r="L16" s="27">
        <f>'[1]Werklijst 2021 07'!M17</f>
        <v>24.57</v>
      </c>
      <c r="M16" s="27">
        <f>'[1]Werklijst 2021 07'!N17</f>
        <v>24.57</v>
      </c>
      <c r="N16" s="27">
        <f>'[1]Werklijst 2021 07'!P17</f>
        <v>9</v>
      </c>
      <c r="O16" s="27">
        <f>'[1]Werklijst 2021 07'!S17</f>
        <v>15.57</v>
      </c>
      <c r="P16" s="26" t="str">
        <f>'[1]Werklijst 2021 07'!T17</f>
        <v>7704455</v>
      </c>
      <c r="Q16" s="21" t="str">
        <f>'[1]Werklijst 2021 07'!U17</f>
        <v xml:space="preserve">ARMUNIA 20 TABL </v>
      </c>
      <c r="R16" s="25" t="str">
        <f>'[1]Werklijst 2021 07'!V17</f>
        <v>SANDOZ</v>
      </c>
      <c r="S16" s="27" t="str">
        <f>'[1]Werklijst 2021 07'!W17</f>
        <v>21 tabl</v>
      </c>
      <c r="T16" s="21">
        <f>'[1]Werklijst 2021 07'!X17</f>
        <v>1</v>
      </c>
      <c r="U16" s="28">
        <f>'[1]Werklijst 2021 07'!AC17</f>
        <v>63.12</v>
      </c>
      <c r="V16" s="28">
        <f>'[1]Werklijst 2021 07'!AD17</f>
        <v>5.6938000000000004</v>
      </c>
      <c r="W16" s="28" t="str">
        <f>'[1]Werklijst 2021 07'!AE17</f>
        <v/>
      </c>
      <c r="X16" s="28">
        <f>'[1]Werklijst 2021 07'!AF17</f>
        <v>5.6938000000000004</v>
      </c>
      <c r="Y16" s="28" t="str">
        <f>'[1]Werklijst 2021 07'!AG17</f>
        <v/>
      </c>
      <c r="Z16" s="28">
        <f>'[1]Werklijst 2021 07'!AM17</f>
        <v>3</v>
      </c>
      <c r="AA16" s="28" t="str">
        <f>'[1]Werklijst 2021 07'!AN17</f>
        <v/>
      </c>
      <c r="AB16" s="28">
        <f>'[1]Werklijst 2021 07'!AO17</f>
        <v>2.6938000000000004</v>
      </c>
      <c r="AC16" s="28" t="str">
        <f>'[1]Werklijst 2021 07'!AP17</f>
        <v/>
      </c>
      <c r="AD16" s="7" t="str">
        <f>+'[1]Werklijst 2021 07'!AQ17</f>
        <v>-</v>
      </c>
    </row>
    <row r="17" spans="1:30" s="29" customFormat="1" x14ac:dyDescent="0.2">
      <c r="A17" s="30">
        <f>'[1]Werklijst 2021 07'!A18</f>
        <v>2882058</v>
      </c>
      <c r="B17" s="28" t="str">
        <f>'[1]Werklijst 2021 07'!B18</f>
        <v>ARMUNIA 20 TABL 6 X 21</v>
      </c>
      <c r="C17" s="28" t="str">
        <f>'[1]Werklijst 2021 07'!C18</f>
        <v>SANDOZ</v>
      </c>
      <c r="D17" s="28">
        <f>'[1]Werklijst 2021 07'!H18</f>
        <v>6</v>
      </c>
      <c r="E17" s="31" t="str">
        <f>'[1]Werklijst 2021 07'!D18</f>
        <v>-</v>
      </c>
      <c r="F17" s="31" t="str">
        <f>'[1]Werklijst 2021 07'!E18</f>
        <v>-</v>
      </c>
      <c r="G17" s="23" t="str">
        <f>'[1]Werklijst 2021 07'!F18</f>
        <v>-</v>
      </c>
      <c r="H17" s="24" t="str">
        <f>'[1]Werklijst 2021 07'!G18</f>
        <v>S</v>
      </c>
      <c r="I17" s="31" t="str">
        <f>'[1]Werklijst 2021 07'!I18</f>
        <v>G</v>
      </c>
      <c r="J17" s="31" t="str">
        <f>'[1]Werklijst 2021 07'!J18</f>
        <v>-</v>
      </c>
      <c r="K17" s="27">
        <f>'[1]Werklijst 2021 07'!L18</f>
        <v>40.090000000000003</v>
      </c>
      <c r="L17" s="27">
        <f>'[1]Werklijst 2021 07'!M18</f>
        <v>40.090000000000003</v>
      </c>
      <c r="M17" s="27">
        <f>'[1]Werklijst 2021 07'!N18</f>
        <v>40.090000000000003</v>
      </c>
      <c r="N17" s="27">
        <f>'[1]Werklijst 2021 07'!P18</f>
        <v>18</v>
      </c>
      <c r="O17" s="27">
        <f>'[1]Werklijst 2021 07'!S18</f>
        <v>22.090000000000003</v>
      </c>
      <c r="P17" s="26" t="str">
        <f>'[1]Werklijst 2021 07'!T18</f>
        <v>-</v>
      </c>
      <c r="Q17" s="21" t="str">
        <f>'[1]Werklijst 2021 07'!U18</f>
        <v>-</v>
      </c>
      <c r="R17" s="25" t="str">
        <f>'[1]Werklijst 2021 07'!V18</f>
        <v>-</v>
      </c>
      <c r="S17" s="27" t="str">
        <f>'[1]Werklijst 2021 07'!W18</f>
        <v>-</v>
      </c>
      <c r="T17" s="21" t="str">
        <f>'[1]Werklijst 2021 07'!X18</f>
        <v>-</v>
      </c>
      <c r="U17" s="28">
        <f>'[1]Werklijst 2021 07'!AC18</f>
        <v>63.12</v>
      </c>
      <c r="V17" s="28" t="str">
        <f>'[1]Werklijst 2021 07'!AD18</f>
        <v/>
      </c>
      <c r="W17" s="28" t="str">
        <f>'[1]Werklijst 2021 07'!AE18</f>
        <v/>
      </c>
      <c r="X17" s="28" t="str">
        <f>'[1]Werklijst 2021 07'!AF18</f>
        <v/>
      </c>
      <c r="Y17" s="28" t="str">
        <f>'[1]Werklijst 2021 07'!AG18</f>
        <v/>
      </c>
      <c r="Z17" s="28" t="str">
        <f>'[1]Werklijst 2021 07'!AM18</f>
        <v/>
      </c>
      <c r="AA17" s="28" t="str">
        <f>'[1]Werklijst 2021 07'!AN18</f>
        <v/>
      </c>
      <c r="AB17" s="28" t="str">
        <f>'[1]Werklijst 2021 07'!AO18</f>
        <v/>
      </c>
      <c r="AC17" s="28" t="str">
        <f>'[1]Werklijst 2021 07'!AP18</f>
        <v/>
      </c>
      <c r="AD17" s="7" t="str">
        <f>+'[1]Werklijst 2021 07'!AQ18</f>
        <v>-</v>
      </c>
    </row>
    <row r="18" spans="1:30" s="29" customFormat="1" x14ac:dyDescent="0.2">
      <c r="A18" s="30">
        <f>'[1]Werklijst 2021 07'!A19</f>
        <v>2882066</v>
      </c>
      <c r="B18" s="28" t="str">
        <f>'[1]Werklijst 2021 07'!B19</f>
        <v>ARMUNIA 20 TABL 13 X 21</v>
      </c>
      <c r="C18" s="28" t="str">
        <f>'[1]Werklijst 2021 07'!C19</f>
        <v>SANDOZ</v>
      </c>
      <c r="D18" s="28">
        <f>'[1]Werklijst 2021 07'!H19</f>
        <v>13</v>
      </c>
      <c r="E18" s="31" t="str">
        <f>'[1]Werklijst 2021 07'!D19</f>
        <v>-</v>
      </c>
      <c r="F18" s="31" t="str">
        <f>'[1]Werklijst 2021 07'!E19</f>
        <v>-</v>
      </c>
      <c r="G18" s="23" t="str">
        <f>'[1]Werklijst 2021 07'!F19</f>
        <v>-</v>
      </c>
      <c r="H18" s="24" t="str">
        <f>'[1]Werklijst 2021 07'!G19</f>
        <v>S</v>
      </c>
      <c r="I18" s="31" t="str">
        <f>'[1]Werklijst 2021 07'!I19</f>
        <v>G</v>
      </c>
      <c r="J18" s="31" t="str">
        <f>'[1]Werklijst 2021 07'!J19</f>
        <v>-</v>
      </c>
      <c r="K18" s="27">
        <f>'[1]Werklijst 2021 07'!L19</f>
        <v>77.099999999999994</v>
      </c>
      <c r="L18" s="27">
        <f>'[1]Werklijst 2021 07'!M19</f>
        <v>77.099999999999994</v>
      </c>
      <c r="M18" s="27">
        <f>'[1]Werklijst 2021 07'!N19</f>
        <v>77.099999999999994</v>
      </c>
      <c r="N18" s="27">
        <f>'[1]Werklijst 2021 07'!P19</f>
        <v>39</v>
      </c>
      <c r="O18" s="27">
        <f>'[1]Werklijst 2021 07'!S19</f>
        <v>38.099999999999994</v>
      </c>
      <c r="P18" s="26" t="str">
        <f>'[1]Werklijst 2021 07'!T19</f>
        <v>-</v>
      </c>
      <c r="Q18" s="21" t="str">
        <f>'[1]Werklijst 2021 07'!U19</f>
        <v>-</v>
      </c>
      <c r="R18" s="25" t="str">
        <f>'[1]Werklijst 2021 07'!V19</f>
        <v>-</v>
      </c>
      <c r="S18" s="27" t="str">
        <f>'[1]Werklijst 2021 07'!W19</f>
        <v>-</v>
      </c>
      <c r="T18" s="21" t="str">
        <f>'[1]Werklijst 2021 07'!X19</f>
        <v>-</v>
      </c>
      <c r="U18" s="28">
        <f>'[1]Werklijst 2021 07'!AC19</f>
        <v>63.12</v>
      </c>
      <c r="V18" s="28" t="str">
        <f>'[1]Werklijst 2021 07'!AD19</f>
        <v/>
      </c>
      <c r="W18" s="28" t="str">
        <f>'[1]Werklijst 2021 07'!AE19</f>
        <v/>
      </c>
      <c r="X18" s="28" t="str">
        <f>'[1]Werklijst 2021 07'!AF19</f>
        <v/>
      </c>
      <c r="Y18" s="28" t="str">
        <f>'[1]Werklijst 2021 07'!AG19</f>
        <v/>
      </c>
      <c r="Z18" s="28" t="str">
        <f>'[1]Werklijst 2021 07'!AM19</f>
        <v/>
      </c>
      <c r="AA18" s="28" t="str">
        <f>'[1]Werklijst 2021 07'!AN19</f>
        <v/>
      </c>
      <c r="AB18" s="28" t="str">
        <f>'[1]Werklijst 2021 07'!AO19</f>
        <v/>
      </c>
      <c r="AC18" s="28" t="str">
        <f>'[1]Werklijst 2021 07'!AP19</f>
        <v/>
      </c>
      <c r="AD18" s="7" t="str">
        <f>+'[1]Werklijst 2021 07'!AQ19</f>
        <v>-</v>
      </c>
    </row>
    <row r="19" spans="1:30" s="29" customFormat="1" x14ac:dyDescent="0.2">
      <c r="A19" s="20">
        <f>'[1]Werklijst 2021 07'!A20</f>
        <v>2882108</v>
      </c>
      <c r="B19" s="21" t="str">
        <f>'[1]Werklijst 2021 07'!B20</f>
        <v>ARMUNIA 30 TABL 3 X 21</v>
      </c>
      <c r="C19" s="21" t="str">
        <f>'[1]Werklijst 2021 07'!C20</f>
        <v>SANDOZ</v>
      </c>
      <c r="D19" s="21">
        <f>'[1]Werklijst 2021 07'!H20</f>
        <v>3</v>
      </c>
      <c r="E19" s="22" t="str">
        <f>'[1]Werklijst 2021 07'!D20</f>
        <v>-</v>
      </c>
      <c r="F19" s="22" t="str">
        <f>'[1]Werklijst 2021 07'!E20</f>
        <v>-</v>
      </c>
      <c r="G19" s="23" t="str">
        <f>'[1]Werklijst 2021 07'!F20</f>
        <v>-</v>
      </c>
      <c r="H19" s="24" t="str">
        <f>'[1]Werklijst 2021 07'!G20</f>
        <v>S</v>
      </c>
      <c r="I19" s="22" t="str">
        <f>'[1]Werklijst 2021 07'!I20</f>
        <v>G</v>
      </c>
      <c r="J19" s="22" t="str">
        <f>'[1]Werklijst 2021 07'!J20</f>
        <v>-</v>
      </c>
      <c r="K19" s="25">
        <f>'[1]Werklijst 2021 07'!L20</f>
        <v>24.18</v>
      </c>
      <c r="L19" s="25">
        <f>'[1]Werklijst 2021 07'!M20</f>
        <v>24.18</v>
      </c>
      <c r="M19" s="25">
        <f>'[1]Werklijst 2021 07'!N20</f>
        <v>24.18</v>
      </c>
      <c r="N19" s="25">
        <f>'[1]Werklijst 2021 07'!P20</f>
        <v>9</v>
      </c>
      <c r="O19" s="25">
        <f>'[1]Werklijst 2021 07'!S20</f>
        <v>15.18</v>
      </c>
      <c r="P19" s="26" t="str">
        <f>'[1]Werklijst 2021 07'!T20</f>
        <v>7704463</v>
      </c>
      <c r="Q19" s="21" t="str">
        <f>'[1]Werklijst 2021 07'!U20</f>
        <v>ARMUNIA 30 TABL</v>
      </c>
      <c r="R19" s="25" t="str">
        <f>'[1]Werklijst 2021 07'!V20</f>
        <v>SANDOZ</v>
      </c>
      <c r="S19" s="27" t="str">
        <f>'[1]Werklijst 2021 07'!W20</f>
        <v>21 tabl</v>
      </c>
      <c r="T19" s="21">
        <f>'[1]Werklijst 2021 07'!X20</f>
        <v>1</v>
      </c>
      <c r="U19" s="28">
        <f>'[1]Werklijst 2021 07'!AC20</f>
        <v>68.56</v>
      </c>
      <c r="V19" s="28">
        <f>'[1]Werklijst 2021 07'!AD20</f>
        <v>6.1368999999999998</v>
      </c>
      <c r="W19" s="28" t="str">
        <f>'[1]Werklijst 2021 07'!AE20</f>
        <v/>
      </c>
      <c r="X19" s="28">
        <f>'[1]Werklijst 2021 07'!AF20</f>
        <v>6.1368999999999998</v>
      </c>
      <c r="Y19" s="28" t="str">
        <f>'[1]Werklijst 2021 07'!AG20</f>
        <v/>
      </c>
      <c r="Z19" s="28">
        <f>'[1]Werklijst 2021 07'!AM20</f>
        <v>3</v>
      </c>
      <c r="AA19" s="28" t="str">
        <f>'[1]Werklijst 2021 07'!AN20</f>
        <v/>
      </c>
      <c r="AB19" s="28">
        <f>'[1]Werklijst 2021 07'!AO20</f>
        <v>3.1368999999999998</v>
      </c>
      <c r="AC19" s="28" t="str">
        <f>'[1]Werklijst 2021 07'!AP20</f>
        <v/>
      </c>
      <c r="AD19" s="7" t="str">
        <f>+'[1]Werklijst 2021 07'!AQ20</f>
        <v>-</v>
      </c>
    </row>
    <row r="20" spans="1:30" s="29" customFormat="1" x14ac:dyDescent="0.2">
      <c r="A20" s="20">
        <f>'[1]Werklijst 2021 07'!A21</f>
        <v>2882116</v>
      </c>
      <c r="B20" s="21" t="str">
        <f>'[1]Werklijst 2021 07'!B21</f>
        <v>ARMUNIA 30 TABL 6 X 21</v>
      </c>
      <c r="C20" s="21" t="str">
        <f>'[1]Werklijst 2021 07'!C21</f>
        <v>SANDOZ</v>
      </c>
      <c r="D20" s="21">
        <f>'[1]Werklijst 2021 07'!H21</f>
        <v>6</v>
      </c>
      <c r="E20" s="22" t="str">
        <f>'[1]Werklijst 2021 07'!D21</f>
        <v>-</v>
      </c>
      <c r="F20" s="22" t="str">
        <f>'[1]Werklijst 2021 07'!E21</f>
        <v>-</v>
      </c>
      <c r="G20" s="23" t="str">
        <f>'[1]Werklijst 2021 07'!F21</f>
        <v>-</v>
      </c>
      <c r="H20" s="24" t="str">
        <f>'[1]Werklijst 2021 07'!G21</f>
        <v>S</v>
      </c>
      <c r="I20" s="22" t="str">
        <f>'[1]Werklijst 2021 07'!I21</f>
        <v>G</v>
      </c>
      <c r="J20" s="22" t="str">
        <f>'[1]Werklijst 2021 07'!J21</f>
        <v>-</v>
      </c>
      <c r="K20" s="25">
        <f>'[1]Werklijst 2021 07'!L21</f>
        <v>42.52</v>
      </c>
      <c r="L20" s="25">
        <f>'[1]Werklijst 2021 07'!M21</f>
        <v>42.52</v>
      </c>
      <c r="M20" s="25">
        <f>'[1]Werklijst 2021 07'!N21</f>
        <v>42.52</v>
      </c>
      <c r="N20" s="25">
        <f>'[1]Werklijst 2021 07'!P21</f>
        <v>18</v>
      </c>
      <c r="O20" s="25">
        <f>'[1]Werklijst 2021 07'!S21</f>
        <v>24.520000000000003</v>
      </c>
      <c r="P20" s="26" t="str">
        <f>'[1]Werklijst 2021 07'!T21</f>
        <v>-</v>
      </c>
      <c r="Q20" s="21" t="str">
        <f>'[1]Werklijst 2021 07'!U21</f>
        <v>-</v>
      </c>
      <c r="R20" s="25" t="str">
        <f>'[1]Werklijst 2021 07'!V21</f>
        <v>-</v>
      </c>
      <c r="S20" s="27" t="str">
        <f>'[1]Werklijst 2021 07'!W21</f>
        <v>-</v>
      </c>
      <c r="T20" s="21" t="str">
        <f>'[1]Werklijst 2021 07'!X21</f>
        <v>-</v>
      </c>
      <c r="U20" s="28">
        <f>'[1]Werklijst 2021 07'!AC21</f>
        <v>68.56</v>
      </c>
      <c r="V20" s="28" t="str">
        <f>'[1]Werklijst 2021 07'!AD21</f>
        <v/>
      </c>
      <c r="W20" s="28" t="str">
        <f>'[1]Werklijst 2021 07'!AE21</f>
        <v/>
      </c>
      <c r="X20" s="28" t="str">
        <f>'[1]Werklijst 2021 07'!AF21</f>
        <v/>
      </c>
      <c r="Y20" s="28" t="str">
        <f>'[1]Werklijst 2021 07'!AG21</f>
        <v/>
      </c>
      <c r="Z20" s="28" t="str">
        <f>'[1]Werklijst 2021 07'!AM21</f>
        <v/>
      </c>
      <c r="AA20" s="28" t="str">
        <f>'[1]Werklijst 2021 07'!AN21</f>
        <v/>
      </c>
      <c r="AB20" s="28" t="str">
        <f>'[1]Werklijst 2021 07'!AO21</f>
        <v/>
      </c>
      <c r="AC20" s="28" t="str">
        <f>'[1]Werklijst 2021 07'!AP21</f>
        <v/>
      </c>
      <c r="AD20" s="7" t="str">
        <f>+'[1]Werklijst 2021 07'!AQ21</f>
        <v>-</v>
      </c>
    </row>
    <row r="21" spans="1:30" s="29" customFormat="1" x14ac:dyDescent="0.2">
      <c r="A21" s="20">
        <f>'[1]Werklijst 2021 07'!A22</f>
        <v>2882124</v>
      </c>
      <c r="B21" s="21" t="str">
        <f>'[1]Werklijst 2021 07'!B22</f>
        <v>ARMUNIA 30 TABL 13 X 21</v>
      </c>
      <c r="C21" s="21" t="str">
        <f>'[1]Werklijst 2021 07'!C22</f>
        <v>SANDOZ</v>
      </c>
      <c r="D21" s="21">
        <f>'[1]Werklijst 2021 07'!H22</f>
        <v>13</v>
      </c>
      <c r="E21" s="22" t="str">
        <f>'[1]Werklijst 2021 07'!D22</f>
        <v>-</v>
      </c>
      <c r="F21" s="22" t="str">
        <f>'[1]Werklijst 2021 07'!E22</f>
        <v>-</v>
      </c>
      <c r="G21" s="23" t="str">
        <f>'[1]Werklijst 2021 07'!F22</f>
        <v>-</v>
      </c>
      <c r="H21" s="24" t="str">
        <f>'[1]Werklijst 2021 07'!G22</f>
        <v>S</v>
      </c>
      <c r="I21" s="22" t="str">
        <f>'[1]Werklijst 2021 07'!I22</f>
        <v>G</v>
      </c>
      <c r="J21" s="22" t="str">
        <f>'[1]Werklijst 2021 07'!J22</f>
        <v>-</v>
      </c>
      <c r="K21" s="25">
        <f>'[1]Werklijst 2021 07'!L22</f>
        <v>82.87</v>
      </c>
      <c r="L21" s="25">
        <f>'[1]Werklijst 2021 07'!M22</f>
        <v>82.87</v>
      </c>
      <c r="M21" s="25">
        <f>'[1]Werklijst 2021 07'!N22</f>
        <v>82.87</v>
      </c>
      <c r="N21" s="25">
        <f>'[1]Werklijst 2021 07'!P22</f>
        <v>39</v>
      </c>
      <c r="O21" s="25">
        <f>'[1]Werklijst 2021 07'!S22</f>
        <v>43.870000000000005</v>
      </c>
      <c r="P21" s="26" t="str">
        <f>'[1]Werklijst 2021 07'!T22</f>
        <v>-</v>
      </c>
      <c r="Q21" s="21" t="str">
        <f>'[1]Werklijst 2021 07'!U22</f>
        <v>-</v>
      </c>
      <c r="R21" s="25" t="str">
        <f>'[1]Werklijst 2021 07'!V22</f>
        <v>-</v>
      </c>
      <c r="S21" s="27" t="str">
        <f>'[1]Werklijst 2021 07'!W22</f>
        <v>-</v>
      </c>
      <c r="T21" s="21" t="str">
        <f>'[1]Werklijst 2021 07'!X22</f>
        <v>-</v>
      </c>
      <c r="U21" s="28">
        <f>'[1]Werklijst 2021 07'!AC22</f>
        <v>68.56</v>
      </c>
      <c r="V21" s="28" t="str">
        <f>'[1]Werklijst 2021 07'!AD22</f>
        <v/>
      </c>
      <c r="W21" s="28" t="str">
        <f>'[1]Werklijst 2021 07'!AE22</f>
        <v/>
      </c>
      <c r="X21" s="28" t="str">
        <f>'[1]Werklijst 2021 07'!AF22</f>
        <v/>
      </c>
      <c r="Y21" s="28" t="str">
        <f>'[1]Werklijst 2021 07'!AG22</f>
        <v/>
      </c>
      <c r="Z21" s="28" t="str">
        <f>'[1]Werklijst 2021 07'!AM22</f>
        <v/>
      </c>
      <c r="AA21" s="28" t="str">
        <f>'[1]Werklijst 2021 07'!AN22</f>
        <v/>
      </c>
      <c r="AB21" s="28" t="str">
        <f>'[1]Werklijst 2021 07'!AO22</f>
        <v/>
      </c>
      <c r="AC21" s="28" t="str">
        <f>'[1]Werklijst 2021 07'!AP22</f>
        <v/>
      </c>
      <c r="AD21" s="7" t="str">
        <f>+'[1]Werklijst 2021 07'!AQ22</f>
        <v>-</v>
      </c>
    </row>
    <row r="22" spans="1:30" s="29" customFormat="1" x14ac:dyDescent="0.2">
      <c r="A22" s="20">
        <f>'[1]Werklijst 2021 07'!A23</f>
        <v>3529633</v>
      </c>
      <c r="B22" s="21" t="str">
        <f>'[1]Werklijst 2021 07'!B23</f>
        <v>ASTERLUNA CONTINU 0,15/0,03 3 X 28</v>
      </c>
      <c r="C22" s="21" t="str">
        <f>'[1]Werklijst 2021 07'!C23</f>
        <v>EXELTIS</v>
      </c>
      <c r="D22" s="21">
        <f>'[1]Werklijst 2021 07'!H23</f>
        <v>3</v>
      </c>
      <c r="E22" s="22">
        <f>'[1]Werklijst 2021 07'!D23</f>
        <v>1</v>
      </c>
      <c r="F22" s="22" t="str">
        <f>'[1]Werklijst 2021 07'!E23</f>
        <v>-</v>
      </c>
      <c r="G22" s="23" t="str">
        <f>'[1]Werklijst 2021 07'!F23</f>
        <v>-</v>
      </c>
      <c r="H22" s="24" t="str">
        <f>'[1]Werklijst 2021 07'!G23</f>
        <v>S</v>
      </c>
      <c r="I22" s="22" t="str">
        <f>'[1]Werklijst 2021 07'!I23</f>
        <v>G</v>
      </c>
      <c r="J22" s="22" t="str">
        <f>'[1]Werklijst 2021 07'!J23</f>
        <v>Cx</v>
      </c>
      <c r="K22" s="25">
        <f>'[1]Werklijst 2021 07'!L23</f>
        <v>7.96</v>
      </c>
      <c r="L22" s="25">
        <f>'[1]Werklijst 2021 07'!M23</f>
        <v>7.96</v>
      </c>
      <c r="M22" s="25">
        <f>'[1]Werklijst 2021 07'!N23</f>
        <v>3.63</v>
      </c>
      <c r="N22" s="25">
        <f>'[1]Werklijst 2021 07'!P23</f>
        <v>9</v>
      </c>
      <c r="O22" s="25">
        <f>'[1]Werklijst 2021 07'!S23</f>
        <v>0</v>
      </c>
      <c r="P22" s="26" t="str">
        <f>'[1]Werklijst 2021 07'!T23</f>
        <v>7709819</v>
      </c>
      <c r="Q22" s="21" t="str">
        <f>'[1]Werklijst 2021 07'!U23</f>
        <v>ASTERLUNA CONTINU 0,15/0,03 3 X 28</v>
      </c>
      <c r="R22" s="25" t="str">
        <f>'[1]Werklijst 2021 07'!V23</f>
        <v>EXELTIS</v>
      </c>
      <c r="S22" s="27" t="str">
        <f>'[1]Werklijst 2021 07'!W23</f>
        <v>28 tabl</v>
      </c>
      <c r="T22" s="21">
        <f>'[1]Werklijst 2021 07'!X23</f>
        <v>1</v>
      </c>
      <c r="U22" s="28">
        <f>'[1]Werklijst 2021 07'!AC23</f>
        <v>4.54</v>
      </c>
      <c r="V22" s="28">
        <f>'[1]Werklijst 2021 07'!AD23</f>
        <v>0.97670000000000001</v>
      </c>
      <c r="W22" s="28" t="str">
        <f>'[1]Werklijst 2021 07'!AE23</f>
        <v/>
      </c>
      <c r="X22" s="28">
        <f>'[1]Werklijst 2021 07'!AF23</f>
        <v>0.97670000000000001</v>
      </c>
      <c r="Y22" s="28" t="str">
        <f>'[1]Werklijst 2021 07'!AG23</f>
        <v/>
      </c>
      <c r="Z22" s="28">
        <f>'[1]Werklijst 2021 07'!AM23</f>
        <v>0.97670000000000001</v>
      </c>
      <c r="AA22" s="28" t="str">
        <f>'[1]Werklijst 2021 07'!AN23</f>
        <v/>
      </c>
      <c r="AB22" s="28">
        <f>'[1]Werklijst 2021 07'!AO23</f>
        <v>0</v>
      </c>
      <c r="AC22" s="28" t="str">
        <f>'[1]Werklijst 2021 07'!AP23</f>
        <v/>
      </c>
      <c r="AD22" s="7" t="str">
        <f>+'[1]Werklijst 2021 07'!AQ23</f>
        <v>-</v>
      </c>
    </row>
    <row r="23" spans="1:30" s="29" customFormat="1" x14ac:dyDescent="0.2">
      <c r="A23" s="20">
        <f>'[1]Werklijst 2021 07'!A24</f>
        <v>3529641</v>
      </c>
      <c r="B23" s="21" t="str">
        <f>'[1]Werklijst 2021 07'!B24</f>
        <v>ASTERLUNA CONTINU 0,15/0,03 6 X 28</v>
      </c>
      <c r="C23" s="21" t="str">
        <f>'[1]Werklijst 2021 07'!C24</f>
        <v>EXELTIS</v>
      </c>
      <c r="D23" s="21">
        <f>'[1]Werklijst 2021 07'!H24</f>
        <v>6</v>
      </c>
      <c r="E23" s="22">
        <f>'[1]Werklijst 2021 07'!D24</f>
        <v>1</v>
      </c>
      <c r="F23" s="22" t="str">
        <f>'[1]Werklijst 2021 07'!E24</f>
        <v>-</v>
      </c>
      <c r="G23" s="23" t="str">
        <f>'[1]Werklijst 2021 07'!F24</f>
        <v>-</v>
      </c>
      <c r="H23" s="24" t="str">
        <f>'[1]Werklijst 2021 07'!G24</f>
        <v>S</v>
      </c>
      <c r="I23" s="22" t="str">
        <f>'[1]Werklijst 2021 07'!I24</f>
        <v>G</v>
      </c>
      <c r="J23" s="22" t="str">
        <f>'[1]Werklijst 2021 07'!J24</f>
        <v>Cx</v>
      </c>
      <c r="K23" s="25">
        <f>'[1]Werklijst 2021 07'!L24</f>
        <v>10.5</v>
      </c>
      <c r="L23" s="25">
        <f>'[1]Werklijst 2021 07'!M24</f>
        <v>10.5</v>
      </c>
      <c r="M23" s="25">
        <f>'[1]Werklijst 2021 07'!N24</f>
        <v>6.42</v>
      </c>
      <c r="N23" s="25">
        <f>'[1]Werklijst 2021 07'!P24</f>
        <v>18</v>
      </c>
      <c r="O23" s="25">
        <f>'[1]Werklijst 2021 07'!S24</f>
        <v>0</v>
      </c>
      <c r="P23" s="26" t="str">
        <f>'[1]Werklijst 2021 07'!T24</f>
        <v>-</v>
      </c>
      <c r="Q23" s="21" t="str">
        <f>'[1]Werklijst 2021 07'!U24</f>
        <v>-</v>
      </c>
      <c r="R23" s="25" t="str">
        <f>'[1]Werklijst 2021 07'!V24</f>
        <v>-</v>
      </c>
      <c r="S23" s="27" t="str">
        <f>'[1]Werklijst 2021 07'!W24</f>
        <v>-</v>
      </c>
      <c r="T23" s="21" t="str">
        <f>'[1]Werklijst 2021 07'!X24</f>
        <v>-</v>
      </c>
      <c r="U23" s="28">
        <f>'[1]Werklijst 2021 07'!AC24</f>
        <v>4.54</v>
      </c>
      <c r="V23" s="28" t="str">
        <f>'[1]Werklijst 2021 07'!AD24</f>
        <v/>
      </c>
      <c r="W23" s="28" t="str">
        <f>'[1]Werklijst 2021 07'!AE24</f>
        <v/>
      </c>
      <c r="X23" s="28" t="str">
        <f>'[1]Werklijst 2021 07'!AF24</f>
        <v/>
      </c>
      <c r="Y23" s="28" t="str">
        <f>'[1]Werklijst 2021 07'!AG24</f>
        <v/>
      </c>
      <c r="Z23" s="28" t="str">
        <f>'[1]Werklijst 2021 07'!AM24</f>
        <v/>
      </c>
      <c r="AA23" s="28" t="str">
        <f>'[1]Werklijst 2021 07'!AN24</f>
        <v/>
      </c>
      <c r="AB23" s="28" t="str">
        <f>'[1]Werklijst 2021 07'!AO24</f>
        <v/>
      </c>
      <c r="AC23" s="28" t="str">
        <f>'[1]Werklijst 2021 07'!AP24</f>
        <v/>
      </c>
      <c r="AD23" s="7" t="str">
        <f>+'[1]Werklijst 2021 07'!AQ24</f>
        <v>-</v>
      </c>
    </row>
    <row r="24" spans="1:30" s="29" customFormat="1" x14ac:dyDescent="0.2">
      <c r="A24" s="20">
        <f>'[1]Werklijst 2021 07'!A25</f>
        <v>4266664</v>
      </c>
      <c r="B24" s="21" t="s">
        <v>62</v>
      </c>
      <c r="C24" s="21" t="str">
        <f>'[1]Werklijst 2021 07'!C25</f>
        <v>TITUS HEALTHCARE</v>
      </c>
      <c r="D24" s="21">
        <f>'[1]Werklijst 2021 07'!H25</f>
        <v>60</v>
      </c>
      <c r="E24" s="22" t="str">
        <f>'[1]Werklijst 2021 07'!D25</f>
        <v>-</v>
      </c>
      <c r="F24" s="22" t="str">
        <f>'[1]Werklijst 2021 07'!E25</f>
        <v>I</v>
      </c>
      <c r="G24" s="23" t="str">
        <f>'[1]Werklijst 2021 07'!F25</f>
        <v>-</v>
      </c>
      <c r="H24" s="24" t="str">
        <f>'[1]Werklijst 2021 07'!G25</f>
        <v>M</v>
      </c>
      <c r="I24" s="22" t="str">
        <f>'[1]Werklijst 2021 07'!I25</f>
        <v>-</v>
      </c>
      <c r="J24" s="22" t="str">
        <f>'[1]Werklijst 2021 07'!J25</f>
        <v>-</v>
      </c>
      <c r="K24" s="25">
        <f>'[1]Werklijst 2021 07'!L25</f>
        <v>139.75</v>
      </c>
      <c r="L24" s="25">
        <f>'[1]Werklijst 2021 07'!M25</f>
        <v>139.75</v>
      </c>
      <c r="M24" s="25">
        <f>'[1]Werklijst 2021 07'!N25</f>
        <v>139.75</v>
      </c>
      <c r="N24" s="25">
        <f>'[1]Werklijst 2021 07'!P25</f>
        <v>180</v>
      </c>
      <c r="O24" s="25">
        <f>'[1]Werklijst 2021 07'!S25</f>
        <v>0</v>
      </c>
      <c r="P24" s="26">
        <f>'[1]Werklijst 2021 07'!T25</f>
        <v>7728918</v>
      </c>
      <c r="Q24" s="21" t="str">
        <f>'[1]Werklijst 2021 07'!U25</f>
        <v>Dispositif intra-utérin IUB BALLERINE MIDI</v>
      </c>
      <c r="R24" s="25" t="str">
        <f>'[1]Werklijst 2021 07'!V25</f>
        <v>TITUS HEALTH CARE</v>
      </c>
      <c r="S24" s="27" t="str">
        <f>'[1]Werklijst 2021 07'!W25</f>
        <v>1 IUD</v>
      </c>
      <c r="T24" s="21" t="str">
        <f>'[1]Werklijst 2021 07'!X25</f>
        <v>60</v>
      </c>
      <c r="U24" s="28">
        <f>'[1]Werklijst 2021 07'!AC25</f>
        <v>105.88</v>
      </c>
      <c r="V24" s="28">
        <f>'[1]Werklijst 2021 07'!AD25</f>
        <v>119.34</v>
      </c>
      <c r="W24" s="28">
        <f>'[1]Werklijst 2021 07'!AE25</f>
        <v>112.23</v>
      </c>
      <c r="X24" s="28">
        <f>'[1]Werklijst 2021 07'!AF25</f>
        <v>119.34</v>
      </c>
      <c r="Y24" s="28">
        <f>'[1]Werklijst 2021 07'!AG25</f>
        <v>112.23</v>
      </c>
      <c r="Z24" s="28">
        <f>'[1]Werklijst 2021 07'!AM25</f>
        <v>119.34</v>
      </c>
      <c r="AA24" s="28">
        <f>'[1]Werklijst 2021 07'!AN25</f>
        <v>112.23</v>
      </c>
      <c r="AB24" s="28">
        <f>'[1]Werklijst 2021 07'!AO25</f>
        <v>0</v>
      </c>
      <c r="AC24" s="28">
        <f>'[1]Werklijst 2021 07'!AP25</f>
        <v>0</v>
      </c>
      <c r="AD24" s="7" t="str">
        <f>+'[1]Werklijst 2021 07'!AQ25</f>
        <v>-</v>
      </c>
    </row>
    <row r="25" spans="1:30" s="29" customFormat="1" x14ac:dyDescent="0.2">
      <c r="A25" s="20">
        <f>'[1]Werklijst 2021 07'!A26</f>
        <v>3003415</v>
      </c>
      <c r="B25" s="21" t="str">
        <f>'[1]Werklijst 2021 07'!B26</f>
        <v>BELLINA TABL 3 X 21</v>
      </c>
      <c r="C25" s="21" t="str">
        <f>'[1]Werklijst 2021 07'!C26</f>
        <v>GEDEON RICHTER</v>
      </c>
      <c r="D25" s="21">
        <f>'[1]Werklijst 2021 07'!H26</f>
        <v>3</v>
      </c>
      <c r="E25" s="22" t="str">
        <f>'[1]Werklijst 2021 07'!D26</f>
        <v>-</v>
      </c>
      <c r="F25" s="22" t="str">
        <f>'[1]Werklijst 2021 07'!E26</f>
        <v>-</v>
      </c>
      <c r="G25" s="23" t="str">
        <f>'[1]Werklijst 2021 07'!F26</f>
        <v>-</v>
      </c>
      <c r="H25" s="24" t="str">
        <f>'[1]Werklijst 2021 07'!G26</f>
        <v>S</v>
      </c>
      <c r="I25" s="22" t="str">
        <f>'[1]Werklijst 2021 07'!I26</f>
        <v>-</v>
      </c>
      <c r="J25" s="22" t="str">
        <f>'[1]Werklijst 2021 07'!J26</f>
        <v>-</v>
      </c>
      <c r="K25" s="25">
        <f>'[1]Werklijst 2021 07'!L26</f>
        <v>24.95</v>
      </c>
      <c r="L25" s="25">
        <f>'[1]Werklijst 2021 07'!M26</f>
        <v>24.95</v>
      </c>
      <c r="M25" s="25">
        <f>'[1]Werklijst 2021 07'!N26</f>
        <v>24.95</v>
      </c>
      <c r="N25" s="25">
        <f>'[1]Werklijst 2021 07'!P26</f>
        <v>9</v>
      </c>
      <c r="O25" s="25">
        <f>'[1]Werklijst 2021 07'!S26</f>
        <v>15.95</v>
      </c>
      <c r="P25" s="26" t="str">
        <f>'[1]Werklijst 2021 07'!T26</f>
        <v>7704471</v>
      </c>
      <c r="Q25" s="21" t="str">
        <f>'[1]Werklijst 2021 07'!U26</f>
        <v xml:space="preserve">BELLINA TABL </v>
      </c>
      <c r="R25" s="25" t="str">
        <f>'[1]Werklijst 2021 07'!V26</f>
        <v>GEDEON RICHTER</v>
      </c>
      <c r="S25" s="27" t="str">
        <f>'[1]Werklijst 2021 07'!W26</f>
        <v>21 tabl</v>
      </c>
      <c r="T25" s="21">
        <f>'[1]Werklijst 2021 07'!X26</f>
        <v>1</v>
      </c>
      <c r="U25" s="28">
        <f>'[1]Werklijst 2021 07'!AC26</f>
        <v>55.92</v>
      </c>
      <c r="V25" s="28">
        <f>'[1]Werklijst 2021 07'!AD26</f>
        <v>5.1069000000000004</v>
      </c>
      <c r="W25" s="28" t="str">
        <f>'[1]Werklijst 2021 07'!AE26</f>
        <v/>
      </c>
      <c r="X25" s="28">
        <f>'[1]Werklijst 2021 07'!AF26</f>
        <v>5.1069000000000004</v>
      </c>
      <c r="Y25" s="28" t="str">
        <f>'[1]Werklijst 2021 07'!AG26</f>
        <v/>
      </c>
      <c r="Z25" s="28">
        <f>'[1]Werklijst 2021 07'!AM26</f>
        <v>3</v>
      </c>
      <c r="AA25" s="28" t="str">
        <f>'[1]Werklijst 2021 07'!AN26</f>
        <v/>
      </c>
      <c r="AB25" s="28">
        <f>'[1]Werklijst 2021 07'!AO26</f>
        <v>2.1069000000000004</v>
      </c>
      <c r="AC25" s="28" t="str">
        <f>'[1]Werklijst 2021 07'!AP26</f>
        <v/>
      </c>
      <c r="AD25" s="7" t="str">
        <f>+'[1]Werklijst 2021 07'!AQ26</f>
        <v>-</v>
      </c>
    </row>
    <row r="26" spans="1:30" s="29" customFormat="1" x14ac:dyDescent="0.2">
      <c r="A26" s="20">
        <f>'[1]Werklijst 2021 07'!A27</f>
        <v>3003779</v>
      </c>
      <c r="B26" s="21" t="str">
        <f>'[1]Werklijst 2021 07'!B27</f>
        <v>BELLINA TABL 6 X 21</v>
      </c>
      <c r="C26" s="21" t="str">
        <f>'[1]Werklijst 2021 07'!C27</f>
        <v>GEDEON RICHTER</v>
      </c>
      <c r="D26" s="21">
        <f>'[1]Werklijst 2021 07'!H27</f>
        <v>6</v>
      </c>
      <c r="E26" s="22" t="str">
        <f>'[1]Werklijst 2021 07'!D27</f>
        <v>-</v>
      </c>
      <c r="F26" s="22" t="str">
        <f>'[1]Werklijst 2021 07'!E27</f>
        <v>-</v>
      </c>
      <c r="G26" s="23" t="str">
        <f>'[1]Werklijst 2021 07'!F27</f>
        <v>-</v>
      </c>
      <c r="H26" s="24" t="str">
        <f>'[1]Werklijst 2021 07'!G27</f>
        <v>S</v>
      </c>
      <c r="I26" s="22" t="str">
        <f>'[1]Werklijst 2021 07'!I27</f>
        <v>-</v>
      </c>
      <c r="J26" s="22" t="str">
        <f>'[1]Werklijst 2021 07'!J27</f>
        <v>-</v>
      </c>
      <c r="K26" s="25">
        <f>'[1]Werklijst 2021 07'!L27</f>
        <v>39.950000000000003</v>
      </c>
      <c r="L26" s="25">
        <f>'[1]Werklijst 2021 07'!M27</f>
        <v>39.950000000000003</v>
      </c>
      <c r="M26" s="25">
        <f>'[1]Werklijst 2021 07'!N27</f>
        <v>39.950000000000003</v>
      </c>
      <c r="N26" s="25">
        <f>'[1]Werklijst 2021 07'!P27</f>
        <v>18</v>
      </c>
      <c r="O26" s="25">
        <f>'[1]Werklijst 2021 07'!S27</f>
        <v>21.950000000000003</v>
      </c>
      <c r="P26" s="26" t="str">
        <f>'[1]Werklijst 2021 07'!T27</f>
        <v>-</v>
      </c>
      <c r="Q26" s="21" t="str">
        <f>'[1]Werklijst 2021 07'!U27</f>
        <v>-</v>
      </c>
      <c r="R26" s="25" t="str">
        <f>'[1]Werklijst 2021 07'!V27</f>
        <v>-</v>
      </c>
      <c r="S26" s="27" t="str">
        <f>'[1]Werklijst 2021 07'!W27</f>
        <v>-</v>
      </c>
      <c r="T26" s="21" t="str">
        <f>'[1]Werklijst 2021 07'!X27</f>
        <v>-</v>
      </c>
      <c r="U26" s="28">
        <f>'[1]Werklijst 2021 07'!AC27</f>
        <v>55.92</v>
      </c>
      <c r="V26" s="28" t="str">
        <f>'[1]Werklijst 2021 07'!AD27</f>
        <v/>
      </c>
      <c r="W26" s="28" t="str">
        <f>'[1]Werklijst 2021 07'!AE27</f>
        <v/>
      </c>
      <c r="X26" s="28" t="str">
        <f>'[1]Werklijst 2021 07'!AF27</f>
        <v/>
      </c>
      <c r="Y26" s="28" t="str">
        <f>'[1]Werklijst 2021 07'!AG27</f>
        <v/>
      </c>
      <c r="Z26" s="28" t="str">
        <f>'[1]Werklijst 2021 07'!AM27</f>
        <v/>
      </c>
      <c r="AA26" s="28" t="str">
        <f>'[1]Werklijst 2021 07'!AN27</f>
        <v/>
      </c>
      <c r="AB26" s="28" t="str">
        <f>'[1]Werklijst 2021 07'!AO27</f>
        <v/>
      </c>
      <c r="AC26" s="28" t="str">
        <f>'[1]Werklijst 2021 07'!AP27</f>
        <v/>
      </c>
      <c r="AD26" s="7" t="str">
        <f>+'[1]Werklijst 2021 07'!AQ27</f>
        <v>-</v>
      </c>
    </row>
    <row r="27" spans="1:30" s="29" customFormat="1" x14ac:dyDescent="0.2">
      <c r="A27" s="20">
        <f>'[1]Werklijst 2021 07'!A28</f>
        <v>3054194</v>
      </c>
      <c r="B27" s="21" t="str">
        <f>'[1]Werklijst 2021 07'!B28</f>
        <v>BELLINA TABL 13 X 21</v>
      </c>
      <c r="C27" s="21" t="str">
        <f>'[1]Werklijst 2021 07'!C28</f>
        <v>GEDEON RICHTER</v>
      </c>
      <c r="D27" s="21">
        <f>'[1]Werklijst 2021 07'!H28</f>
        <v>13</v>
      </c>
      <c r="E27" s="22" t="str">
        <f>'[1]Werklijst 2021 07'!D28</f>
        <v>-</v>
      </c>
      <c r="F27" s="22" t="str">
        <f>'[1]Werklijst 2021 07'!E28</f>
        <v>-</v>
      </c>
      <c r="G27" s="23" t="str">
        <f>'[1]Werklijst 2021 07'!F28</f>
        <v>-</v>
      </c>
      <c r="H27" s="24" t="str">
        <f>'[1]Werklijst 2021 07'!G28</f>
        <v>S</v>
      </c>
      <c r="I27" s="22" t="str">
        <f>'[1]Werklijst 2021 07'!I28</f>
        <v>-</v>
      </c>
      <c r="J27" s="22" t="str">
        <f>'[1]Werklijst 2021 07'!J28</f>
        <v>-</v>
      </c>
      <c r="K27" s="25">
        <f>'[1]Werklijst 2021 07'!L28</f>
        <v>69.47</v>
      </c>
      <c r="L27" s="25">
        <f>'[1]Werklijst 2021 07'!M28</f>
        <v>69.47</v>
      </c>
      <c r="M27" s="25">
        <f>'[1]Werklijst 2021 07'!N28</f>
        <v>69.47</v>
      </c>
      <c r="N27" s="25">
        <f>'[1]Werklijst 2021 07'!P28</f>
        <v>39</v>
      </c>
      <c r="O27" s="25">
        <f>'[1]Werklijst 2021 07'!S28</f>
        <v>30.47</v>
      </c>
      <c r="P27" s="26" t="str">
        <f>'[1]Werklijst 2021 07'!T28</f>
        <v>-</v>
      </c>
      <c r="Q27" s="21" t="str">
        <f>'[1]Werklijst 2021 07'!U28</f>
        <v>-</v>
      </c>
      <c r="R27" s="25" t="str">
        <f>'[1]Werklijst 2021 07'!V28</f>
        <v>-</v>
      </c>
      <c r="S27" s="27" t="str">
        <f>'[1]Werklijst 2021 07'!W28</f>
        <v>-</v>
      </c>
      <c r="T27" s="21" t="str">
        <f>'[1]Werklijst 2021 07'!X28</f>
        <v>-</v>
      </c>
      <c r="U27" s="28">
        <f>'[1]Werklijst 2021 07'!AC28</f>
        <v>55.92</v>
      </c>
      <c r="V27" s="28" t="str">
        <f>'[1]Werklijst 2021 07'!AD28</f>
        <v/>
      </c>
      <c r="W27" s="28" t="str">
        <f>'[1]Werklijst 2021 07'!AE28</f>
        <v/>
      </c>
      <c r="X27" s="28" t="str">
        <f>'[1]Werklijst 2021 07'!AF28</f>
        <v/>
      </c>
      <c r="Y27" s="28" t="str">
        <f>'[1]Werklijst 2021 07'!AG28</f>
        <v/>
      </c>
      <c r="Z27" s="28" t="str">
        <f>'[1]Werklijst 2021 07'!AM28</f>
        <v/>
      </c>
      <c r="AA27" s="28" t="str">
        <f>'[1]Werklijst 2021 07'!AN28</f>
        <v/>
      </c>
      <c r="AB27" s="28" t="str">
        <f>'[1]Werklijst 2021 07'!AO28</f>
        <v/>
      </c>
      <c r="AC27" s="28" t="str">
        <f>'[1]Werklijst 2021 07'!AP28</f>
        <v/>
      </c>
      <c r="AD27" s="7" t="str">
        <f>+'[1]Werklijst 2021 07'!AQ28</f>
        <v>-</v>
      </c>
    </row>
    <row r="28" spans="1:30" s="29" customFormat="1" x14ac:dyDescent="0.2">
      <c r="A28" s="20">
        <f>'[1]Werklijst 2021 07'!A29</f>
        <v>2985273</v>
      </c>
      <c r="B28" s="21" t="str">
        <f>'[1]Werklijst 2021 07'!B29</f>
        <v>BRADLEY 20 TABL 3 X 28</v>
      </c>
      <c r="C28" s="21" t="str">
        <f>'[1]Werklijst 2021 07'!C29</f>
        <v>SANDOZ</v>
      </c>
      <c r="D28" s="21">
        <f>'[1]Werklijst 2021 07'!H29</f>
        <v>3</v>
      </c>
      <c r="E28" s="22" t="str">
        <f>'[1]Werklijst 2021 07'!D29</f>
        <v>-</v>
      </c>
      <c r="F28" s="22" t="str">
        <f>'[1]Werklijst 2021 07'!E29</f>
        <v>-</v>
      </c>
      <c r="G28" s="23" t="str">
        <f>'[1]Werklijst 2021 07'!F29</f>
        <v>-</v>
      </c>
      <c r="H28" s="24" t="str">
        <f>'[1]Werklijst 2021 07'!G29</f>
        <v>S</v>
      </c>
      <c r="I28" s="22" t="str">
        <f>'[1]Werklijst 2021 07'!I29</f>
        <v>G</v>
      </c>
      <c r="J28" s="22" t="str">
        <f>'[1]Werklijst 2021 07'!J29</f>
        <v>-</v>
      </c>
      <c r="K28" s="25">
        <f>'[1]Werklijst 2021 07'!L29</f>
        <v>24.57</v>
      </c>
      <c r="L28" s="25">
        <f>'[1]Werklijst 2021 07'!M29</f>
        <v>24.57</v>
      </c>
      <c r="M28" s="25">
        <f>'[1]Werklijst 2021 07'!N29</f>
        <v>24.57</v>
      </c>
      <c r="N28" s="25">
        <f>'[1]Werklijst 2021 07'!P29</f>
        <v>9</v>
      </c>
      <c r="O28" s="25">
        <f>'[1]Werklijst 2021 07'!S29</f>
        <v>15.57</v>
      </c>
      <c r="P28" s="26" t="str">
        <f>'[1]Werklijst 2021 07'!T29</f>
        <v>7704489</v>
      </c>
      <c r="Q28" s="21" t="str">
        <f>'[1]Werklijst 2021 07'!U29</f>
        <v>BRADLEY 20 TABL</v>
      </c>
      <c r="R28" s="25" t="str">
        <f>'[1]Werklijst 2021 07'!V29</f>
        <v>SANDOZ</v>
      </c>
      <c r="S28" s="27" t="str">
        <f>'[1]Werklijst 2021 07'!W29</f>
        <v>28 tabl</v>
      </c>
      <c r="T28" s="21">
        <f>'[1]Werklijst 2021 07'!X29</f>
        <v>1</v>
      </c>
      <c r="U28" s="28">
        <f>'[1]Werklijst 2021 07'!AC29</f>
        <v>63.12</v>
      </c>
      <c r="V28" s="28">
        <f>'[1]Werklijst 2021 07'!AD29</f>
        <v>5.6938000000000004</v>
      </c>
      <c r="W28" s="28" t="str">
        <f>'[1]Werklijst 2021 07'!AE29</f>
        <v/>
      </c>
      <c r="X28" s="28">
        <f>'[1]Werklijst 2021 07'!AF29</f>
        <v>5.6938000000000004</v>
      </c>
      <c r="Y28" s="28" t="str">
        <f>'[1]Werklijst 2021 07'!AG29</f>
        <v/>
      </c>
      <c r="Z28" s="28">
        <f>'[1]Werklijst 2021 07'!AM29</f>
        <v>3</v>
      </c>
      <c r="AA28" s="28" t="str">
        <f>'[1]Werklijst 2021 07'!AN29</f>
        <v/>
      </c>
      <c r="AB28" s="28">
        <f>'[1]Werklijst 2021 07'!AO29</f>
        <v>2.6938000000000004</v>
      </c>
      <c r="AC28" s="28" t="str">
        <f>'[1]Werklijst 2021 07'!AP29</f>
        <v/>
      </c>
      <c r="AD28" s="7" t="str">
        <f>+'[1]Werklijst 2021 07'!AQ29</f>
        <v>-</v>
      </c>
    </row>
    <row r="29" spans="1:30" s="29" customFormat="1" x14ac:dyDescent="0.2">
      <c r="A29" s="20">
        <f>'[1]Werklijst 2021 07'!A30</f>
        <v>2985281</v>
      </c>
      <c r="B29" s="21" t="str">
        <f>'[1]Werklijst 2021 07'!B30</f>
        <v>BRADLEY 20 TABL 6 X 28</v>
      </c>
      <c r="C29" s="21" t="str">
        <f>'[1]Werklijst 2021 07'!C30</f>
        <v>SANDOZ</v>
      </c>
      <c r="D29" s="21">
        <f>'[1]Werklijst 2021 07'!H30</f>
        <v>6</v>
      </c>
      <c r="E29" s="22" t="str">
        <f>'[1]Werklijst 2021 07'!D30</f>
        <v>-</v>
      </c>
      <c r="F29" s="22" t="str">
        <f>'[1]Werklijst 2021 07'!E30</f>
        <v>-</v>
      </c>
      <c r="G29" s="23" t="str">
        <f>'[1]Werklijst 2021 07'!F30</f>
        <v>-</v>
      </c>
      <c r="H29" s="24" t="str">
        <f>'[1]Werklijst 2021 07'!G30</f>
        <v>S</v>
      </c>
      <c r="I29" s="22" t="str">
        <f>'[1]Werklijst 2021 07'!I30</f>
        <v>G</v>
      </c>
      <c r="J29" s="22" t="str">
        <f>'[1]Werklijst 2021 07'!J30</f>
        <v>-</v>
      </c>
      <c r="K29" s="25">
        <f>'[1]Werklijst 2021 07'!L30</f>
        <v>40.1</v>
      </c>
      <c r="L29" s="25">
        <f>'[1]Werklijst 2021 07'!M30</f>
        <v>40.1</v>
      </c>
      <c r="M29" s="25">
        <f>'[1]Werklijst 2021 07'!N30</f>
        <v>40.1</v>
      </c>
      <c r="N29" s="25">
        <f>'[1]Werklijst 2021 07'!P30</f>
        <v>18</v>
      </c>
      <c r="O29" s="25">
        <f>'[1]Werklijst 2021 07'!S30</f>
        <v>22.1</v>
      </c>
      <c r="P29" s="26" t="str">
        <f>'[1]Werklijst 2021 07'!T30</f>
        <v>-</v>
      </c>
      <c r="Q29" s="21" t="str">
        <f>'[1]Werklijst 2021 07'!U30</f>
        <v>-</v>
      </c>
      <c r="R29" s="25" t="str">
        <f>'[1]Werklijst 2021 07'!V30</f>
        <v>-</v>
      </c>
      <c r="S29" s="27" t="str">
        <f>'[1]Werklijst 2021 07'!W30</f>
        <v>-</v>
      </c>
      <c r="T29" s="21" t="str">
        <f>'[1]Werklijst 2021 07'!X30</f>
        <v>-</v>
      </c>
      <c r="U29" s="28">
        <f>'[1]Werklijst 2021 07'!AC30</f>
        <v>63.12</v>
      </c>
      <c r="V29" s="28" t="str">
        <f>'[1]Werklijst 2021 07'!AD30</f>
        <v/>
      </c>
      <c r="W29" s="28" t="str">
        <f>'[1]Werklijst 2021 07'!AE30</f>
        <v/>
      </c>
      <c r="X29" s="28" t="str">
        <f>'[1]Werklijst 2021 07'!AF30</f>
        <v/>
      </c>
      <c r="Y29" s="28" t="str">
        <f>'[1]Werklijst 2021 07'!AG30</f>
        <v/>
      </c>
      <c r="Z29" s="28" t="str">
        <f>'[1]Werklijst 2021 07'!AM30</f>
        <v/>
      </c>
      <c r="AA29" s="28" t="str">
        <f>'[1]Werklijst 2021 07'!AN30</f>
        <v/>
      </c>
      <c r="AB29" s="28" t="str">
        <f>'[1]Werklijst 2021 07'!AO30</f>
        <v/>
      </c>
      <c r="AC29" s="28" t="str">
        <f>'[1]Werklijst 2021 07'!AP30</f>
        <v/>
      </c>
      <c r="AD29" s="7" t="str">
        <f>+'[1]Werklijst 2021 07'!AQ30</f>
        <v>-</v>
      </c>
    </row>
    <row r="30" spans="1:30" s="29" customFormat="1" x14ac:dyDescent="0.2">
      <c r="A30" s="20">
        <f>'[1]Werklijst 2021 07'!A31</f>
        <v>2985265</v>
      </c>
      <c r="B30" s="21" t="str">
        <f>'[1]Werklijst 2021 07'!B31</f>
        <v>BRADLEY 20 TABL 13 X 28</v>
      </c>
      <c r="C30" s="21" t="str">
        <f>'[1]Werklijst 2021 07'!C31</f>
        <v>SANDOZ</v>
      </c>
      <c r="D30" s="21">
        <f>'[1]Werklijst 2021 07'!H31</f>
        <v>13</v>
      </c>
      <c r="E30" s="22" t="str">
        <f>'[1]Werklijst 2021 07'!D31</f>
        <v>-</v>
      </c>
      <c r="F30" s="22" t="str">
        <f>'[1]Werklijst 2021 07'!E31</f>
        <v>-</v>
      </c>
      <c r="G30" s="23" t="str">
        <f>'[1]Werklijst 2021 07'!F31</f>
        <v>-</v>
      </c>
      <c r="H30" s="24" t="str">
        <f>'[1]Werklijst 2021 07'!G31</f>
        <v>S</v>
      </c>
      <c r="I30" s="22" t="str">
        <f>'[1]Werklijst 2021 07'!I31</f>
        <v>G</v>
      </c>
      <c r="J30" s="22" t="str">
        <f>'[1]Werklijst 2021 07'!J31</f>
        <v>-</v>
      </c>
      <c r="K30" s="25">
        <f>'[1]Werklijst 2021 07'!L31</f>
        <v>77.099999999999994</v>
      </c>
      <c r="L30" s="25">
        <f>'[1]Werklijst 2021 07'!M31</f>
        <v>77.099999999999994</v>
      </c>
      <c r="M30" s="25">
        <f>'[1]Werklijst 2021 07'!N31</f>
        <v>77.099999999999994</v>
      </c>
      <c r="N30" s="25">
        <f>'[1]Werklijst 2021 07'!P31</f>
        <v>39</v>
      </c>
      <c r="O30" s="25">
        <f>'[1]Werklijst 2021 07'!S31</f>
        <v>38.099999999999994</v>
      </c>
      <c r="P30" s="26" t="str">
        <f>'[1]Werklijst 2021 07'!T31</f>
        <v>-</v>
      </c>
      <c r="Q30" s="21" t="str">
        <f>'[1]Werklijst 2021 07'!U31</f>
        <v>-</v>
      </c>
      <c r="R30" s="25" t="str">
        <f>'[1]Werklijst 2021 07'!V31</f>
        <v>-</v>
      </c>
      <c r="S30" s="27" t="str">
        <f>'[1]Werklijst 2021 07'!W31</f>
        <v>-</v>
      </c>
      <c r="T30" s="21" t="str">
        <f>'[1]Werklijst 2021 07'!X31</f>
        <v>-</v>
      </c>
      <c r="U30" s="28">
        <f>'[1]Werklijst 2021 07'!AC31</f>
        <v>63.12</v>
      </c>
      <c r="V30" s="28" t="str">
        <f>'[1]Werklijst 2021 07'!AD31</f>
        <v/>
      </c>
      <c r="W30" s="28" t="str">
        <f>'[1]Werklijst 2021 07'!AE31</f>
        <v/>
      </c>
      <c r="X30" s="28" t="str">
        <f>'[1]Werklijst 2021 07'!AF31</f>
        <v/>
      </c>
      <c r="Y30" s="28" t="str">
        <f>'[1]Werklijst 2021 07'!AG31</f>
        <v/>
      </c>
      <c r="Z30" s="28" t="str">
        <f>'[1]Werklijst 2021 07'!AM31</f>
        <v/>
      </c>
      <c r="AA30" s="28" t="str">
        <f>'[1]Werklijst 2021 07'!AN31</f>
        <v/>
      </c>
      <c r="AB30" s="28" t="str">
        <f>'[1]Werklijst 2021 07'!AO31</f>
        <v/>
      </c>
      <c r="AC30" s="28" t="str">
        <f>'[1]Werklijst 2021 07'!AP31</f>
        <v/>
      </c>
      <c r="AD30" s="7" t="str">
        <f>+'[1]Werklijst 2021 07'!AQ31</f>
        <v>-</v>
      </c>
    </row>
    <row r="31" spans="1:30" s="29" customFormat="1" x14ac:dyDescent="0.2">
      <c r="A31" s="20">
        <f>'[1]Werklijst 2021 07'!A32</f>
        <v>1439025</v>
      </c>
      <c r="B31" s="21" t="str">
        <f>'[1]Werklijst 2021 07'!B32</f>
        <v>CERAZETTE STRIPS 3 X 28 TABL</v>
      </c>
      <c r="C31" s="21" t="str">
        <f>'[1]Werklijst 2021 07'!C32</f>
        <v>Organon Belgium BV</v>
      </c>
      <c r="D31" s="21">
        <f>'[1]Werklijst 2021 07'!H32</f>
        <v>3</v>
      </c>
      <c r="E31" s="22" t="str">
        <f>'[1]Werklijst 2021 07'!D32</f>
        <v>-</v>
      </c>
      <c r="F31" s="22" t="str">
        <f>'[1]Werklijst 2021 07'!E32</f>
        <v>-</v>
      </c>
      <c r="G31" s="23" t="str">
        <f>'[1]Werklijst 2021 07'!F32</f>
        <v>-</v>
      </c>
      <c r="H31" s="24" t="str">
        <f>'[1]Werklijst 2021 07'!G32</f>
        <v>S</v>
      </c>
      <c r="I31" s="22" t="str">
        <f>'[1]Werklijst 2021 07'!I32</f>
        <v>-</v>
      </c>
      <c r="J31" s="22" t="str">
        <f>'[1]Werklijst 2021 07'!J32</f>
        <v>-</v>
      </c>
      <c r="K31" s="25">
        <f>'[1]Werklijst 2021 07'!L32</f>
        <v>27.66</v>
      </c>
      <c r="L31" s="25">
        <f>'[1]Werklijst 2021 07'!M32</f>
        <v>27.66</v>
      </c>
      <c r="M31" s="25">
        <f>'[1]Werklijst 2021 07'!N32</f>
        <v>27.66</v>
      </c>
      <c r="N31" s="25">
        <f>'[1]Werklijst 2021 07'!P32</f>
        <v>9</v>
      </c>
      <c r="O31" s="25">
        <f>'[1]Werklijst 2021 07'!S32</f>
        <v>18.66</v>
      </c>
      <c r="P31" s="26" t="str">
        <f>'[1]Werklijst 2021 07'!T32</f>
        <v>-</v>
      </c>
      <c r="Q31" s="21" t="str">
        <f>'[1]Werklijst 2021 07'!U32</f>
        <v>-</v>
      </c>
      <c r="R31" s="25" t="str">
        <f>'[1]Werklijst 2021 07'!V32</f>
        <v>-</v>
      </c>
      <c r="S31" s="27" t="str">
        <f>'[1]Werklijst 2021 07'!W32</f>
        <v>-</v>
      </c>
      <c r="T31" s="21">
        <f>'[1]Werklijst 2021 07'!X32</f>
        <v>1</v>
      </c>
      <c r="U31" s="28">
        <f>'[1]Werklijst 2021 07'!AC32</f>
        <v>62.61</v>
      </c>
      <c r="V31" s="28">
        <f>'[1]Werklijst 2021 07'!AD32</f>
        <v>5.6523000000000003</v>
      </c>
      <c r="W31" s="28" t="str">
        <f>'[1]Werklijst 2021 07'!AE32</f>
        <v/>
      </c>
      <c r="X31" s="28">
        <f>'[1]Werklijst 2021 07'!AF32</f>
        <v>5.6523000000000003</v>
      </c>
      <c r="Y31" s="28" t="str">
        <f>'[1]Werklijst 2021 07'!AG32</f>
        <v/>
      </c>
      <c r="Z31" s="28">
        <f>'[1]Werklijst 2021 07'!AM32</f>
        <v>3</v>
      </c>
      <c r="AA31" s="28" t="str">
        <f>'[1]Werklijst 2021 07'!AN32</f>
        <v/>
      </c>
      <c r="AB31" s="28">
        <f>'[1]Werklijst 2021 07'!AO32</f>
        <v>2.6523000000000003</v>
      </c>
      <c r="AC31" s="28" t="str">
        <f>'[1]Werklijst 2021 07'!AP32</f>
        <v/>
      </c>
      <c r="AD31" s="7" t="str">
        <f>+'[1]Werklijst 2021 07'!AQ32</f>
        <v>-</v>
      </c>
    </row>
    <row r="32" spans="1:30" s="29" customFormat="1" x14ac:dyDescent="0.2">
      <c r="A32" s="20">
        <f>'[1]Werklijst 2021 07'!A33</f>
        <v>2980027</v>
      </c>
      <c r="B32" s="21" t="str">
        <f>'[1]Werklijst 2021 07'!B33</f>
        <v>CERAZETTE STRIPS 13 X 28 TABL</v>
      </c>
      <c r="C32" s="21" t="str">
        <f>'[1]Werklijst 2021 07'!C33</f>
        <v>Organon Belgium BV</v>
      </c>
      <c r="D32" s="21">
        <f>'[1]Werklijst 2021 07'!H33</f>
        <v>13</v>
      </c>
      <c r="E32" s="22" t="str">
        <f>'[1]Werklijst 2021 07'!D33</f>
        <v>-</v>
      </c>
      <c r="F32" s="22" t="str">
        <f>'[1]Werklijst 2021 07'!E33</f>
        <v>-</v>
      </c>
      <c r="G32" s="23" t="str">
        <f>'[1]Werklijst 2021 07'!F33</f>
        <v>-</v>
      </c>
      <c r="H32" s="24" t="str">
        <f>'[1]Werklijst 2021 07'!G33</f>
        <v>S</v>
      </c>
      <c r="I32" s="22" t="str">
        <f>'[1]Werklijst 2021 07'!I33</f>
        <v>-</v>
      </c>
      <c r="J32" s="22" t="str">
        <f>'[1]Werklijst 2021 07'!J33</f>
        <v>-</v>
      </c>
      <c r="K32" s="25">
        <f>'[1]Werklijst 2021 07'!L33</f>
        <v>76.56</v>
      </c>
      <c r="L32" s="25">
        <f>'[1]Werklijst 2021 07'!M33</f>
        <v>76.56</v>
      </c>
      <c r="M32" s="25">
        <f>'[1]Werklijst 2021 07'!N33</f>
        <v>76.56</v>
      </c>
      <c r="N32" s="25">
        <f>'[1]Werklijst 2021 07'!P33</f>
        <v>39</v>
      </c>
      <c r="O32" s="25">
        <f>'[1]Werklijst 2021 07'!S33</f>
        <v>37.56</v>
      </c>
      <c r="P32" s="26" t="str">
        <f>'[1]Werklijst 2021 07'!T33</f>
        <v>-</v>
      </c>
      <c r="Q32" s="21" t="str">
        <f>'[1]Werklijst 2021 07'!U33</f>
        <v>-</v>
      </c>
      <c r="R32" s="25" t="str">
        <f>'[1]Werklijst 2021 07'!V33</f>
        <v>-</v>
      </c>
      <c r="S32" s="27" t="str">
        <f>'[1]Werklijst 2021 07'!W33</f>
        <v>-</v>
      </c>
      <c r="T32" s="21" t="str">
        <f>'[1]Werklijst 2021 07'!X33</f>
        <v>-</v>
      </c>
      <c r="U32" s="28">
        <f>'[1]Werklijst 2021 07'!AC33</f>
        <v>62.61</v>
      </c>
      <c r="V32" s="28" t="str">
        <f>'[1]Werklijst 2021 07'!AD33</f>
        <v/>
      </c>
      <c r="W32" s="28" t="str">
        <f>'[1]Werklijst 2021 07'!AE33</f>
        <v/>
      </c>
      <c r="X32" s="28" t="str">
        <f>'[1]Werklijst 2021 07'!AF33</f>
        <v/>
      </c>
      <c r="Y32" s="28" t="str">
        <f>'[1]Werklijst 2021 07'!AG33</f>
        <v/>
      </c>
      <c r="Z32" s="28" t="str">
        <f>'[1]Werklijst 2021 07'!AM33</f>
        <v/>
      </c>
      <c r="AA32" s="28" t="str">
        <f>'[1]Werklijst 2021 07'!AN33</f>
        <v/>
      </c>
      <c r="AB32" s="28" t="str">
        <f>'[1]Werklijst 2021 07'!AO33</f>
        <v/>
      </c>
      <c r="AC32" s="28" t="str">
        <f>'[1]Werklijst 2021 07'!AP33</f>
        <v/>
      </c>
      <c r="AD32" s="7" t="str">
        <f>+'[1]Werklijst 2021 07'!AQ33</f>
        <v>-</v>
      </c>
    </row>
    <row r="33" spans="1:43" s="29" customFormat="1" x14ac:dyDescent="0.2">
      <c r="A33" s="20">
        <f>'[1]Werklijst 2021 07'!A34</f>
        <v>3162583</v>
      </c>
      <c r="B33" s="21" t="str">
        <f>'[1]Werklijst 2021 07'!B34</f>
        <v>CERAZETTE STRIPS 3 X 28 TABL (Impexeco)</v>
      </c>
      <c r="C33" s="21" t="str">
        <f>'[1]Werklijst 2021 07'!C34</f>
        <v>IMPEXECO</v>
      </c>
      <c r="D33" s="21">
        <f>'[1]Werklijst 2021 07'!H34</f>
        <v>3</v>
      </c>
      <c r="E33" s="22" t="str">
        <f>'[1]Werklijst 2021 07'!D34</f>
        <v>-</v>
      </c>
      <c r="F33" s="22" t="str">
        <f>'[1]Werklijst 2021 07'!E34</f>
        <v>-</v>
      </c>
      <c r="G33" s="23" t="str">
        <f>'[1]Werklijst 2021 07'!F34</f>
        <v>-</v>
      </c>
      <c r="H33" s="24" t="str">
        <f>'[1]Werklijst 2021 07'!G34</f>
        <v>S</v>
      </c>
      <c r="I33" s="22" t="str">
        <f>'[1]Werklijst 2021 07'!I34</f>
        <v>-</v>
      </c>
      <c r="J33" s="22" t="str">
        <f>'[1]Werklijst 2021 07'!J34</f>
        <v>-</v>
      </c>
      <c r="K33" s="25">
        <f>'[1]Werklijst 2021 07'!L34</f>
        <v>27.66</v>
      </c>
      <c r="L33" s="25">
        <f>'[1]Werklijst 2021 07'!M34</f>
        <v>27.66</v>
      </c>
      <c r="M33" s="25">
        <f>'[1]Werklijst 2021 07'!N34</f>
        <v>27.66</v>
      </c>
      <c r="N33" s="25">
        <f>'[1]Werklijst 2021 07'!P34</f>
        <v>9</v>
      </c>
      <c r="O33" s="25">
        <f>'[1]Werklijst 2021 07'!S34</f>
        <v>18.66</v>
      </c>
      <c r="P33" s="26" t="str">
        <f>'[1]Werklijst 2021 07'!T34</f>
        <v>7709728</v>
      </c>
      <c r="Q33" s="21" t="str">
        <f>'[1]Werklijst 2021 07'!U34</f>
        <v>CERAZETTE STRIPS TABL (IMPEXECO)</v>
      </c>
      <c r="R33" s="25">
        <f>'[1]Werklijst 2021 07'!V34</f>
        <v>0</v>
      </c>
      <c r="S33" s="27" t="str">
        <f>'[1]Werklijst 2021 07'!W34</f>
        <v>28 tabl</v>
      </c>
      <c r="T33" s="21">
        <f>'[1]Werklijst 2021 07'!X34</f>
        <v>1</v>
      </c>
      <c r="U33" s="28">
        <f>'[1]Werklijst 2021 07'!AC34</f>
        <v>62.61</v>
      </c>
      <c r="V33" s="28">
        <f>'[1]Werklijst 2021 07'!AD34</f>
        <v>5.6523000000000003</v>
      </c>
      <c r="W33" s="28" t="str">
        <f>'[1]Werklijst 2021 07'!AE34</f>
        <v/>
      </c>
      <c r="X33" s="28">
        <f>'[1]Werklijst 2021 07'!AF34</f>
        <v>5.6523000000000003</v>
      </c>
      <c r="Y33" s="28" t="str">
        <f>'[1]Werklijst 2021 07'!AG34</f>
        <v/>
      </c>
      <c r="Z33" s="28">
        <f>'[1]Werklijst 2021 07'!AM34</f>
        <v>3</v>
      </c>
      <c r="AA33" s="28" t="str">
        <f>'[1]Werklijst 2021 07'!AN34</f>
        <v/>
      </c>
      <c r="AB33" s="28">
        <f>'[1]Werklijst 2021 07'!AO34</f>
        <v>2.6523000000000003</v>
      </c>
      <c r="AC33" s="28" t="str">
        <f>'[1]Werklijst 2021 07'!AP34</f>
        <v/>
      </c>
      <c r="AD33" s="7" t="str">
        <f>+'[1]Werklijst 2021 07'!AQ34</f>
        <v>-</v>
      </c>
    </row>
    <row r="34" spans="1:43" s="29" customFormat="1" x14ac:dyDescent="0.2">
      <c r="A34" s="20">
        <f>'[1]Werklijst 2021 07'!A35</f>
        <v>3315355</v>
      </c>
      <c r="B34" s="21" t="str">
        <f>'[1]Werklijst 2021 07'!B35</f>
        <v>CERAZETTE STRIPS 13 X 28 TABL (Impexeco)</v>
      </c>
      <c r="C34" s="21" t="str">
        <f>'[1]Werklijst 2021 07'!C35</f>
        <v>IMPEXECO</v>
      </c>
      <c r="D34" s="21">
        <f>'[1]Werklijst 2021 07'!H35</f>
        <v>13</v>
      </c>
      <c r="E34" s="22" t="str">
        <f>'[1]Werklijst 2021 07'!D35</f>
        <v>-</v>
      </c>
      <c r="F34" s="22" t="str">
        <f>'[1]Werklijst 2021 07'!E35</f>
        <v>-</v>
      </c>
      <c r="G34" s="23" t="str">
        <f>'[1]Werklijst 2021 07'!F35</f>
        <v>-</v>
      </c>
      <c r="H34" s="24" t="str">
        <f>'[1]Werklijst 2021 07'!G35</f>
        <v>S</v>
      </c>
      <c r="I34" s="22" t="str">
        <f>'[1]Werklijst 2021 07'!I35</f>
        <v>-</v>
      </c>
      <c r="J34" s="22" t="str">
        <f>'[1]Werklijst 2021 07'!J35</f>
        <v>-</v>
      </c>
      <c r="K34" s="25">
        <f>'[1]Werklijst 2021 07'!L35</f>
        <v>76.56</v>
      </c>
      <c r="L34" s="25">
        <f>'[1]Werklijst 2021 07'!M35</f>
        <v>76.56</v>
      </c>
      <c r="M34" s="25">
        <f>'[1]Werklijst 2021 07'!N35</f>
        <v>76.56</v>
      </c>
      <c r="N34" s="25">
        <f>'[1]Werklijst 2021 07'!P35</f>
        <v>39</v>
      </c>
      <c r="O34" s="25">
        <f>'[1]Werklijst 2021 07'!S35</f>
        <v>37.56</v>
      </c>
      <c r="P34" s="26" t="str">
        <f>'[1]Werklijst 2021 07'!T35</f>
        <v>-</v>
      </c>
      <c r="Q34" s="21" t="str">
        <f>'[1]Werklijst 2021 07'!U35</f>
        <v>-</v>
      </c>
      <c r="R34" s="25" t="str">
        <f>'[1]Werklijst 2021 07'!V35</f>
        <v>-</v>
      </c>
      <c r="S34" s="27" t="str">
        <f>'[1]Werklijst 2021 07'!W35</f>
        <v>-</v>
      </c>
      <c r="T34" s="21" t="str">
        <f>'[1]Werklijst 2021 07'!X35</f>
        <v>-</v>
      </c>
      <c r="U34" s="28">
        <f>'[1]Werklijst 2021 07'!AC35</f>
        <v>62.61</v>
      </c>
      <c r="V34" s="28" t="str">
        <f>'[1]Werklijst 2021 07'!AD35</f>
        <v/>
      </c>
      <c r="W34" s="28" t="str">
        <f>'[1]Werklijst 2021 07'!AE35</f>
        <v/>
      </c>
      <c r="X34" s="28" t="str">
        <f>'[1]Werklijst 2021 07'!AF35</f>
        <v/>
      </c>
      <c r="Y34" s="28" t="str">
        <f>'[1]Werklijst 2021 07'!AG35</f>
        <v/>
      </c>
      <c r="Z34" s="28" t="str">
        <f>'[1]Werklijst 2021 07'!AM35</f>
        <v/>
      </c>
      <c r="AA34" s="28" t="str">
        <f>'[1]Werklijst 2021 07'!AN35</f>
        <v/>
      </c>
      <c r="AB34" s="28" t="str">
        <f>'[1]Werklijst 2021 07'!AO35</f>
        <v/>
      </c>
      <c r="AC34" s="28" t="str">
        <f>'[1]Werklijst 2021 07'!AP35</f>
        <v/>
      </c>
      <c r="AD34" s="7" t="str">
        <f>+'[1]Werklijst 2021 07'!AQ35</f>
        <v>-</v>
      </c>
    </row>
    <row r="35" spans="1:43" s="29" customFormat="1" x14ac:dyDescent="0.2">
      <c r="A35" s="20">
        <f>'[1]Werklijst 2021 07'!A36</f>
        <v>2880078</v>
      </c>
      <c r="B35" s="21" t="str">
        <f>'[1]Werklijst 2021 07'!B36</f>
        <v>CIRCLET 0,120 mg/0,015 mg - 3 RINGEN</v>
      </c>
      <c r="C35" s="21" t="str">
        <f>'[1]Werklijst 2021 07'!C36</f>
        <v>Organon Belgium BV</v>
      </c>
      <c r="D35" s="21">
        <f>'[1]Werklijst 2021 07'!H36</f>
        <v>3</v>
      </c>
      <c r="E35" s="22" t="str">
        <f>'[1]Werklijst 2021 07'!D36</f>
        <v>-</v>
      </c>
      <c r="F35" s="22" t="str">
        <f>'[1]Werklijst 2021 07'!E36</f>
        <v>-</v>
      </c>
      <c r="G35" s="23" t="str">
        <f>'[1]Werklijst 2021 07'!F36</f>
        <v>-</v>
      </c>
      <c r="H35" s="24" t="str">
        <f>'[1]Werklijst 2021 07'!G36</f>
        <v>S</v>
      </c>
      <c r="I35" s="22" t="str">
        <f>'[1]Werklijst 2021 07'!I36</f>
        <v>-</v>
      </c>
      <c r="J35" s="22" t="str">
        <f>'[1]Werklijst 2021 07'!J36</f>
        <v>-</v>
      </c>
      <c r="K35" s="25">
        <f>'[1]Werklijst 2021 07'!L36</f>
        <v>32.6</v>
      </c>
      <c r="L35" s="25">
        <f>'[1]Werklijst 2021 07'!M36</f>
        <v>32.6</v>
      </c>
      <c r="M35" s="25">
        <f>'[1]Werklijst 2021 07'!N36</f>
        <v>32.6</v>
      </c>
      <c r="N35" s="25">
        <f>'[1]Werklijst 2021 07'!P36</f>
        <v>9</v>
      </c>
      <c r="O35" s="25">
        <f>'[1]Werklijst 2021 07'!S36</f>
        <v>23.6</v>
      </c>
      <c r="P35" s="26" t="str">
        <f>'[1]Werklijst 2021 07'!T36</f>
        <v>7704513</v>
      </c>
      <c r="Q35" s="21" t="str">
        <f>'[1]Werklijst 2021 07'!U36</f>
        <v xml:space="preserve">CIRCLET 0,120 mg/0,015 mg </v>
      </c>
      <c r="R35" s="25" t="str">
        <f>'[1]Werklijst 2021 07'!V36</f>
        <v>MSD BELGIUM</v>
      </c>
      <c r="S35" s="27" t="str">
        <f>'[1]Werklijst 2021 07'!W36</f>
        <v>1 ring</v>
      </c>
      <c r="T35" s="21">
        <f>'[1]Werklijst 2021 07'!X36</f>
        <v>1</v>
      </c>
      <c r="U35" s="28">
        <f>'[1]Werklijst 2021 07'!AC36</f>
        <v>21.13</v>
      </c>
      <c r="V35" s="28">
        <f>'[1]Werklijst 2021 07'!AD36</f>
        <v>9.09</v>
      </c>
      <c r="W35" s="28" t="str">
        <f>'[1]Werklijst 2021 07'!AE36</f>
        <v/>
      </c>
      <c r="X35" s="28">
        <f>'[1]Werklijst 2021 07'!AF36</f>
        <v>9.09</v>
      </c>
      <c r="Y35" s="28" t="str">
        <f>'[1]Werklijst 2021 07'!AG36</f>
        <v/>
      </c>
      <c r="Z35" s="28">
        <f>'[1]Werklijst 2021 07'!AM36</f>
        <v>3</v>
      </c>
      <c r="AA35" s="28" t="str">
        <f>'[1]Werklijst 2021 07'!AN36</f>
        <v/>
      </c>
      <c r="AB35" s="28">
        <f>'[1]Werklijst 2021 07'!AO36</f>
        <v>6.09</v>
      </c>
      <c r="AC35" s="28" t="str">
        <f>'[1]Werklijst 2021 07'!AP36</f>
        <v/>
      </c>
      <c r="AD35" s="7" t="str">
        <f>+'[1]Werklijst 2021 07'!AQ36</f>
        <v>-</v>
      </c>
    </row>
    <row r="36" spans="1:43" s="29" customFormat="1" x14ac:dyDescent="0.2">
      <c r="A36" s="20">
        <f>'[1]Werklijst 2021 07'!A37</f>
        <v>3786159</v>
      </c>
      <c r="B36" s="21" t="str">
        <f>'[1]Werklijst 2021 07'!B37</f>
        <v>CUPRALUNA OMEGA Cu375 hulpmiddel voor vaginaal gebruik</v>
      </c>
      <c r="C36" s="21" t="str">
        <f>'[1]Werklijst 2021 07'!C37</f>
        <v>MYLAN</v>
      </c>
      <c r="D36" s="21">
        <f>'[1]Werklijst 2021 07'!H37</f>
        <v>60</v>
      </c>
      <c r="E36" s="22" t="str">
        <f>'[1]Werklijst 2021 07'!D37</f>
        <v>-</v>
      </c>
      <c r="F36" s="22" t="str">
        <f>'[1]Werklijst 2021 07'!E37</f>
        <v>I</v>
      </c>
      <c r="G36" s="23" t="str">
        <f>'[1]Werklijst 2021 07'!F37</f>
        <v>-</v>
      </c>
      <c r="H36" s="24" t="str">
        <f>'[1]Werklijst 2021 07'!G37</f>
        <v>M</v>
      </c>
      <c r="I36" s="22" t="str">
        <f>'[1]Werklijst 2021 07'!I37</f>
        <v>-</v>
      </c>
      <c r="J36" s="22" t="str">
        <f>'[1]Werklijst 2021 07'!J37</f>
        <v>-</v>
      </c>
      <c r="K36" s="25">
        <f>'[1]Werklijst 2021 07'!L37</f>
        <v>45.9</v>
      </c>
      <c r="L36" s="25">
        <f>'[1]Werklijst 2021 07'!M37</f>
        <v>45.9</v>
      </c>
      <c r="M36" s="25">
        <f>'[1]Werklijst 2021 07'!N37</f>
        <v>45.9</v>
      </c>
      <c r="N36" s="25">
        <f>'[1]Werklijst 2021 07'!P37</f>
        <v>180</v>
      </c>
      <c r="O36" s="25">
        <f>'[1]Werklijst 2021 07'!S37</f>
        <v>0</v>
      </c>
      <c r="P36" s="26" t="str">
        <f>'[1]Werklijst 2021 07'!T37</f>
        <v>7710056</v>
      </c>
      <c r="Q36" s="21" t="str">
        <f>'[1]Werklijst 2021 07'!U37</f>
        <v>CUPRALUNA OMEGA Cu375 hulpmiddel voor vaginaal gebruik</v>
      </c>
      <c r="R36" s="25" t="str">
        <f>'[1]Werklijst 2021 07'!V37</f>
        <v>MYLAN</v>
      </c>
      <c r="S36" s="27" t="str">
        <f>'[1]Werklijst 2021 07'!W37</f>
        <v>1 IUD</v>
      </c>
      <c r="T36" s="21">
        <f>'[1]Werklijst 2021 07'!X37</f>
        <v>60</v>
      </c>
      <c r="U36" s="28">
        <f>'[1]Werklijst 2021 07'!AC37</f>
        <v>28.31</v>
      </c>
      <c r="V36" s="28">
        <f>'[1]Werklijst 2021 07'!AD37</f>
        <v>36.53</v>
      </c>
      <c r="W36" s="28">
        <f>'[1]Werklijst 2021 07'!AE37</f>
        <v>30.01</v>
      </c>
      <c r="X36" s="28">
        <f>'[1]Werklijst 2021 07'!AF37</f>
        <v>36.53</v>
      </c>
      <c r="Y36" s="28">
        <f>'[1]Werklijst 2021 07'!AG37</f>
        <v>30.01</v>
      </c>
      <c r="Z36" s="28">
        <f>'[1]Werklijst 2021 07'!AM37</f>
        <v>36.53</v>
      </c>
      <c r="AA36" s="28">
        <f>'[1]Werklijst 2021 07'!AN37</f>
        <v>30.01</v>
      </c>
      <c r="AB36" s="28">
        <f>'[1]Werklijst 2021 07'!AO37</f>
        <v>0</v>
      </c>
      <c r="AC36" s="28">
        <f>'[1]Werklijst 2021 07'!AP37</f>
        <v>0</v>
      </c>
      <c r="AD36" s="7" t="str">
        <f>+'[1]Werklijst 2021 07'!AQ37</f>
        <v>-</v>
      </c>
    </row>
    <row r="37" spans="1:43" s="29" customFormat="1" x14ac:dyDescent="0.2">
      <c r="A37" s="20">
        <f>'[1]Werklijst 2021 07'!A38</f>
        <v>3676632</v>
      </c>
      <c r="B37" s="21" t="str">
        <f>'[1]Werklijst 2021 07'!B38</f>
        <v>DANICIAH 3 hulpmiddelen voor vaginaal gebruik</v>
      </c>
      <c r="C37" s="21" t="str">
        <f>'[1]Werklijst 2021 07'!C38</f>
        <v>SANDOZ</v>
      </c>
      <c r="D37" s="21">
        <f>'[1]Werklijst 2021 07'!H38</f>
        <v>3</v>
      </c>
      <c r="E37" s="22" t="str">
        <f>'[1]Werklijst 2021 07'!D38</f>
        <v>-</v>
      </c>
      <c r="F37" s="22" t="str">
        <f>'[1]Werklijst 2021 07'!E38</f>
        <v>-</v>
      </c>
      <c r="G37" s="23" t="str">
        <f>'[1]Werklijst 2021 07'!F38</f>
        <v>-</v>
      </c>
      <c r="H37" s="24" t="str">
        <f>'[1]Werklijst 2021 07'!G38</f>
        <v>S</v>
      </c>
      <c r="I37" s="22" t="str">
        <f>'[1]Werklijst 2021 07'!I38</f>
        <v>G</v>
      </c>
      <c r="J37" s="22" t="str">
        <f>'[1]Werklijst 2021 07'!J38</f>
        <v>-</v>
      </c>
      <c r="K37" s="25">
        <f>'[1]Werklijst 2021 07'!L38</f>
        <v>30</v>
      </c>
      <c r="L37" s="25">
        <f>'[1]Werklijst 2021 07'!M38</f>
        <v>30</v>
      </c>
      <c r="M37" s="25">
        <f>'[1]Werklijst 2021 07'!N38</f>
        <v>30</v>
      </c>
      <c r="N37" s="25">
        <f>'[1]Werklijst 2021 07'!P38</f>
        <v>9</v>
      </c>
      <c r="O37" s="25">
        <f>'[1]Werklijst 2021 07'!S38</f>
        <v>21</v>
      </c>
      <c r="P37" s="26" t="str">
        <f>'[1]Werklijst 2021 07'!T38</f>
        <v>7709991</v>
      </c>
      <c r="Q37" s="21" t="str">
        <f>'[1]Werklijst 2021 07'!U38</f>
        <v>DANICIAH hulpmiddel voor vaginaal gebruik</v>
      </c>
      <c r="R37" s="25" t="str">
        <f>'[1]Werklijst 2021 07'!V38</f>
        <v>SANDOZ</v>
      </c>
      <c r="S37" s="27" t="str">
        <f>'[1]Werklijst 2021 07'!W38</f>
        <v>1 ring</v>
      </c>
      <c r="T37" s="21">
        <f>'[1]Werklijst 2021 07'!X38</f>
        <v>1</v>
      </c>
      <c r="U37" s="28">
        <f>'[1]Werklijst 2021 07'!AC38</f>
        <v>18.68</v>
      </c>
      <c r="V37" s="28">
        <f>'[1]Werklijst 2021 07'!AD38</f>
        <v>8.0366999999999997</v>
      </c>
      <c r="W37" s="28" t="str">
        <f>'[1]Werklijst 2021 07'!AE38</f>
        <v/>
      </c>
      <c r="X37" s="28">
        <f>'[1]Werklijst 2021 07'!AF38</f>
        <v>8.0366999999999997</v>
      </c>
      <c r="Y37" s="28" t="str">
        <f>'[1]Werklijst 2021 07'!AG38</f>
        <v/>
      </c>
      <c r="Z37" s="28">
        <f>'[1]Werklijst 2021 07'!AM38</f>
        <v>3</v>
      </c>
      <c r="AA37" s="28" t="str">
        <f>'[1]Werklijst 2021 07'!AN38</f>
        <v/>
      </c>
      <c r="AB37" s="28">
        <f>'[1]Werklijst 2021 07'!AO38</f>
        <v>5.0366999999999997</v>
      </c>
      <c r="AC37" s="28" t="str">
        <f>'[1]Werklijst 2021 07'!AP38</f>
        <v/>
      </c>
      <c r="AD37" s="7" t="str">
        <f>+'[1]Werklijst 2021 07'!AQ38</f>
        <v>-</v>
      </c>
    </row>
    <row r="38" spans="1:43" s="29" customFormat="1" x14ac:dyDescent="0.2">
      <c r="A38" s="20">
        <f>'[1]Werklijst 2021 07'!A39</f>
        <v>3026135</v>
      </c>
      <c r="B38" s="21" t="str">
        <f>'[1]Werklijst 2021 07'!B39</f>
        <v>DAYLETTE TABL 3 X 28</v>
      </c>
      <c r="C38" s="21" t="str">
        <f>'[1]Werklijst 2021 07'!C39</f>
        <v>GEDEON RICHTER</v>
      </c>
      <c r="D38" s="21">
        <f>'[1]Werklijst 2021 07'!H39</f>
        <v>3</v>
      </c>
      <c r="E38" s="22" t="str">
        <f>'[1]Werklijst 2021 07'!D39</f>
        <v>-</v>
      </c>
      <c r="F38" s="22" t="str">
        <f>'[1]Werklijst 2021 07'!E39</f>
        <v>-</v>
      </c>
      <c r="G38" s="23" t="str">
        <f>'[1]Werklijst 2021 07'!F39</f>
        <v>-</v>
      </c>
      <c r="H38" s="24" t="str">
        <f>'[1]Werklijst 2021 07'!G39</f>
        <v>S</v>
      </c>
      <c r="I38" s="22" t="str">
        <f>'[1]Werklijst 2021 07'!I39</f>
        <v>G</v>
      </c>
      <c r="J38" s="22" t="str">
        <f>'[1]Werklijst 2021 07'!J39</f>
        <v>-</v>
      </c>
      <c r="K38" s="25">
        <f>'[1]Werklijst 2021 07'!L39</f>
        <v>26.07</v>
      </c>
      <c r="L38" s="25">
        <f>'[1]Werklijst 2021 07'!M39</f>
        <v>26.07</v>
      </c>
      <c r="M38" s="25">
        <f>'[1]Werklijst 2021 07'!N39</f>
        <v>26.07</v>
      </c>
      <c r="N38" s="25">
        <f>'[1]Werklijst 2021 07'!P39</f>
        <v>9</v>
      </c>
      <c r="O38" s="25">
        <f>'[1]Werklijst 2021 07'!S39</f>
        <v>17.07</v>
      </c>
      <c r="P38" s="26" t="str">
        <f>'[1]Werklijst 2021 07'!T39</f>
        <v>7704539</v>
      </c>
      <c r="Q38" s="21" t="str">
        <f>'[1]Werklijst 2021 07'!U39</f>
        <v>DAYLETTE TABL</v>
      </c>
      <c r="R38" s="25" t="str">
        <f>'[1]Werklijst 2021 07'!V39</f>
        <v>GEDEON RICHTER</v>
      </c>
      <c r="S38" s="27" t="str">
        <f>'[1]Werklijst 2021 07'!W39</f>
        <v>28 tabl</v>
      </c>
      <c r="T38" s="21">
        <f>'[1]Werklijst 2021 07'!X39</f>
        <v>1</v>
      </c>
      <c r="U38" s="28">
        <f>'[1]Werklijst 2021 07'!AC39</f>
        <v>67.08</v>
      </c>
      <c r="V38" s="28">
        <f>'[1]Werklijst 2021 07'!AD39</f>
        <v>6.0162000000000004</v>
      </c>
      <c r="W38" s="28" t="str">
        <f>'[1]Werklijst 2021 07'!AE39</f>
        <v/>
      </c>
      <c r="X38" s="28">
        <f>'[1]Werklijst 2021 07'!AF39</f>
        <v>6.0162000000000004</v>
      </c>
      <c r="Y38" s="28" t="str">
        <f>'[1]Werklijst 2021 07'!AG39</f>
        <v/>
      </c>
      <c r="Z38" s="28">
        <f>'[1]Werklijst 2021 07'!AM39</f>
        <v>3</v>
      </c>
      <c r="AA38" s="28" t="str">
        <f>'[1]Werklijst 2021 07'!AN39</f>
        <v/>
      </c>
      <c r="AB38" s="28">
        <f>'[1]Werklijst 2021 07'!AO39</f>
        <v>3.0162000000000004</v>
      </c>
      <c r="AC38" s="28" t="str">
        <f>'[1]Werklijst 2021 07'!AP39</f>
        <v/>
      </c>
      <c r="AD38" s="7" t="str">
        <f>+'[1]Werklijst 2021 07'!AQ39</f>
        <v>-</v>
      </c>
    </row>
    <row r="39" spans="1:43" s="29" customFormat="1" x14ac:dyDescent="0.2">
      <c r="A39" s="20">
        <f>'[1]Werklijst 2021 07'!A40</f>
        <v>3026143</v>
      </c>
      <c r="B39" s="21" t="str">
        <f>'[1]Werklijst 2021 07'!B40</f>
        <v>DAYLETTE TABL 6 X 28</v>
      </c>
      <c r="C39" s="21" t="str">
        <f>'[1]Werklijst 2021 07'!C40</f>
        <v>GEDEON RICHTER</v>
      </c>
      <c r="D39" s="21">
        <f>'[1]Werklijst 2021 07'!H40</f>
        <v>6</v>
      </c>
      <c r="E39" s="22" t="str">
        <f>'[1]Werklijst 2021 07'!D40</f>
        <v>-</v>
      </c>
      <c r="F39" s="22" t="str">
        <f>'[1]Werklijst 2021 07'!E40</f>
        <v>-</v>
      </c>
      <c r="G39" s="23" t="str">
        <f>'[1]Werklijst 2021 07'!F40</f>
        <v>-</v>
      </c>
      <c r="H39" s="24" t="str">
        <f>'[1]Werklijst 2021 07'!G40</f>
        <v>S</v>
      </c>
      <c r="I39" s="22" t="str">
        <f>'[1]Werklijst 2021 07'!I40</f>
        <v>G</v>
      </c>
      <c r="J39" s="22" t="str">
        <f>'[1]Werklijst 2021 07'!J40</f>
        <v>-</v>
      </c>
      <c r="K39" s="25">
        <f>'[1]Werklijst 2021 07'!L40</f>
        <v>43.01</v>
      </c>
      <c r="L39" s="25">
        <f>'[1]Werklijst 2021 07'!M40</f>
        <v>43.01</v>
      </c>
      <c r="M39" s="25">
        <f>'[1]Werklijst 2021 07'!N40</f>
        <v>43.01</v>
      </c>
      <c r="N39" s="25">
        <f>'[1]Werklijst 2021 07'!P40</f>
        <v>18</v>
      </c>
      <c r="O39" s="25">
        <f>'[1]Werklijst 2021 07'!S40</f>
        <v>25.009999999999998</v>
      </c>
      <c r="P39" s="26" t="str">
        <f>'[1]Werklijst 2021 07'!T40</f>
        <v>-</v>
      </c>
      <c r="Q39" s="21" t="str">
        <f>'[1]Werklijst 2021 07'!U40</f>
        <v>-</v>
      </c>
      <c r="R39" s="25" t="str">
        <f>'[1]Werklijst 2021 07'!V40</f>
        <v>-</v>
      </c>
      <c r="S39" s="27" t="str">
        <f>'[1]Werklijst 2021 07'!W40</f>
        <v>-</v>
      </c>
      <c r="T39" s="21" t="str">
        <f>'[1]Werklijst 2021 07'!X40</f>
        <v>-</v>
      </c>
      <c r="U39" s="28">
        <f>'[1]Werklijst 2021 07'!AC40</f>
        <v>67.08</v>
      </c>
      <c r="V39" s="28" t="str">
        <f>'[1]Werklijst 2021 07'!AD40</f>
        <v/>
      </c>
      <c r="W39" s="28" t="str">
        <f>'[1]Werklijst 2021 07'!AE40</f>
        <v/>
      </c>
      <c r="X39" s="28" t="str">
        <f>'[1]Werklijst 2021 07'!AF40</f>
        <v/>
      </c>
      <c r="Y39" s="28" t="str">
        <f>'[1]Werklijst 2021 07'!AG40</f>
        <v/>
      </c>
      <c r="Z39" s="28" t="str">
        <f>'[1]Werklijst 2021 07'!AM40</f>
        <v/>
      </c>
      <c r="AA39" s="28" t="str">
        <f>'[1]Werklijst 2021 07'!AN40</f>
        <v/>
      </c>
      <c r="AB39" s="28" t="str">
        <f>'[1]Werklijst 2021 07'!AO40</f>
        <v/>
      </c>
      <c r="AC39" s="28" t="str">
        <f>'[1]Werklijst 2021 07'!AP40</f>
        <v/>
      </c>
      <c r="AD39" s="7" t="str">
        <f>+'[1]Werklijst 2021 07'!AQ40</f>
        <v>-</v>
      </c>
    </row>
    <row r="40" spans="1:43" s="43" customFormat="1" x14ac:dyDescent="0.2">
      <c r="A40" s="20">
        <f>'[1]Werklijst 2021 07'!A41</f>
        <v>3026150</v>
      </c>
      <c r="B40" s="21" t="str">
        <f>'[1]Werklijst 2021 07'!B41</f>
        <v>DAYLETTE TABL 13 X 28</v>
      </c>
      <c r="C40" s="21" t="str">
        <f>'[1]Werklijst 2021 07'!C41</f>
        <v>GEDEON RICHTER</v>
      </c>
      <c r="D40" s="21">
        <f>'[1]Werklijst 2021 07'!H41</f>
        <v>13</v>
      </c>
      <c r="E40" s="22" t="str">
        <f>'[1]Werklijst 2021 07'!D41</f>
        <v>-</v>
      </c>
      <c r="F40" s="22" t="str">
        <f>'[1]Werklijst 2021 07'!E41</f>
        <v>-</v>
      </c>
      <c r="G40" s="23" t="str">
        <f>'[1]Werklijst 2021 07'!F41</f>
        <v>-</v>
      </c>
      <c r="H40" s="24" t="str">
        <f>'[1]Werklijst 2021 07'!G41</f>
        <v>S</v>
      </c>
      <c r="I40" s="22" t="str">
        <f>'[1]Werklijst 2021 07'!I41</f>
        <v>G</v>
      </c>
      <c r="J40" s="22" t="str">
        <f>'[1]Werklijst 2021 07'!J41</f>
        <v>-</v>
      </c>
      <c r="K40" s="25">
        <f>'[1]Werklijst 2021 07'!L41</f>
        <v>81.3</v>
      </c>
      <c r="L40" s="25">
        <f>'[1]Werklijst 2021 07'!M41</f>
        <v>81.3</v>
      </c>
      <c r="M40" s="25">
        <f>'[1]Werklijst 2021 07'!N41</f>
        <v>81.3</v>
      </c>
      <c r="N40" s="25">
        <f>'[1]Werklijst 2021 07'!P41</f>
        <v>39</v>
      </c>
      <c r="O40" s="25">
        <f>'[1]Werklijst 2021 07'!S41</f>
        <v>42.3</v>
      </c>
      <c r="P40" s="26" t="str">
        <f>'[1]Werklijst 2021 07'!T41</f>
        <v>-</v>
      </c>
      <c r="Q40" s="21" t="str">
        <f>'[1]Werklijst 2021 07'!U41</f>
        <v>-</v>
      </c>
      <c r="R40" s="25" t="str">
        <f>'[1]Werklijst 2021 07'!V41</f>
        <v>-</v>
      </c>
      <c r="S40" s="27" t="str">
        <f>'[1]Werklijst 2021 07'!W41</f>
        <v>-</v>
      </c>
      <c r="T40" s="21" t="str">
        <f>'[1]Werklijst 2021 07'!X41</f>
        <v>-</v>
      </c>
      <c r="U40" s="28">
        <f>'[1]Werklijst 2021 07'!AC41</f>
        <v>67.08</v>
      </c>
      <c r="V40" s="28" t="str">
        <f>'[1]Werklijst 2021 07'!AD41</f>
        <v/>
      </c>
      <c r="W40" s="28" t="str">
        <f>'[1]Werklijst 2021 07'!AE41</f>
        <v/>
      </c>
      <c r="X40" s="28" t="str">
        <f>'[1]Werklijst 2021 07'!AF41</f>
        <v/>
      </c>
      <c r="Y40" s="28" t="str">
        <f>'[1]Werklijst 2021 07'!AG41</f>
        <v/>
      </c>
      <c r="Z40" s="28" t="str">
        <f>'[1]Werklijst 2021 07'!AM41</f>
        <v/>
      </c>
      <c r="AA40" s="28" t="str">
        <f>'[1]Werklijst 2021 07'!AN41</f>
        <v/>
      </c>
      <c r="AB40" s="28" t="str">
        <f>'[1]Werklijst 2021 07'!AO41</f>
        <v/>
      </c>
      <c r="AC40" s="28" t="str">
        <f>'[1]Werklijst 2021 07'!AP41</f>
        <v/>
      </c>
      <c r="AD40" s="7" t="str">
        <f>+'[1]Werklijst 2021 07'!AQ41</f>
        <v>-</v>
      </c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</row>
    <row r="41" spans="1:43" s="29" customFormat="1" x14ac:dyDescent="0.2">
      <c r="A41" s="20" t="str">
        <f>'[1]Werklijst 2021 07'!A42</f>
        <v>0108423</v>
      </c>
      <c r="B41" s="21" t="str">
        <f>'[1]Werklijst 2021 07'!B42</f>
        <v xml:space="preserve">DEPO-PROVERA 150 1 ml susp inj </v>
      </c>
      <c r="C41" s="21" t="str">
        <f>'[1]Werklijst 2021 07'!C42</f>
        <v>PFIZER</v>
      </c>
      <c r="D41" s="21">
        <f>'[1]Werklijst 2021 07'!H42</f>
        <v>3</v>
      </c>
      <c r="E41" s="22">
        <f>'[1]Werklijst 2021 07'!D42</f>
        <v>1</v>
      </c>
      <c r="F41" s="22" t="str">
        <f>'[1]Werklijst 2021 07'!E42</f>
        <v>-</v>
      </c>
      <c r="G41" s="23" t="str">
        <f>'[1]Werklijst 2021 07'!F42</f>
        <v>-</v>
      </c>
      <c r="H41" s="24" t="str">
        <f>'[1]Werklijst 2021 07'!G42</f>
        <v>S</v>
      </c>
      <c r="I41" s="22" t="str">
        <f>'[1]Werklijst 2021 07'!I42</f>
        <v>-</v>
      </c>
      <c r="J41" s="22" t="str">
        <f>'[1]Werklijst 2021 07'!J42</f>
        <v>B</v>
      </c>
      <c r="K41" s="25">
        <f>'[1]Werklijst 2021 07'!L42</f>
        <v>7.8</v>
      </c>
      <c r="L41" s="25">
        <f>'[1]Werklijst 2021 07'!M42</f>
        <v>7.8</v>
      </c>
      <c r="M41" s="25">
        <f>'[1]Werklijst 2021 07'!N42</f>
        <v>0.65</v>
      </c>
      <c r="N41" s="25">
        <f>'[1]Werklijst 2021 07'!P42</f>
        <v>9</v>
      </c>
      <c r="O41" s="25">
        <f>'[1]Werklijst 2021 07'!S42</f>
        <v>0</v>
      </c>
      <c r="P41" s="26">
        <f>'[1]Werklijst 2021 07'!T42</f>
        <v>704593</v>
      </c>
      <c r="Q41" s="21" t="str">
        <f>'[1]Werklijst 2021 07'!U42</f>
        <v xml:space="preserve">DEPO-PROVERA 150 1 ml susp inj </v>
      </c>
      <c r="R41" s="25" t="str">
        <f>'[1]Werklijst 2021 07'!V42</f>
        <v>PFIZER</v>
      </c>
      <c r="S41" s="27" t="str">
        <f>'[1]Werklijst 2021 07'!W42</f>
        <v>1 seringue</v>
      </c>
      <c r="T41" s="21">
        <f>'[1]Werklijst 2021 07'!X42</f>
        <v>3</v>
      </c>
      <c r="U41" s="28">
        <f>'[1]Werklijst 2021 07'!AC42</f>
        <v>2.4500000000000002</v>
      </c>
      <c r="V41" s="28">
        <f>'[1]Werklijst 2021 07'!AD42</f>
        <v>3.16</v>
      </c>
      <c r="W41" s="28" t="str">
        <f>'[1]Werklijst 2021 07'!AE42</f>
        <v/>
      </c>
      <c r="X41" s="28">
        <f>'[1]Werklijst 2021 07'!AF42</f>
        <v>3.16</v>
      </c>
      <c r="Y41" s="28" t="str">
        <f>'[1]Werklijst 2021 07'!AG42</f>
        <v/>
      </c>
      <c r="Z41" s="28">
        <f>'[1]Werklijst 2021 07'!AM42</f>
        <v>3.16</v>
      </c>
      <c r="AA41" s="28" t="str">
        <f>'[1]Werklijst 2021 07'!AN42</f>
        <v/>
      </c>
      <c r="AB41" s="28">
        <f>'[1]Werklijst 2021 07'!AO42</f>
        <v>0</v>
      </c>
      <c r="AC41" s="28" t="str">
        <f>'[1]Werklijst 2021 07'!AP42</f>
        <v/>
      </c>
      <c r="AD41" s="7" t="str">
        <f>+'[1]Werklijst 2021 07'!AQ42</f>
        <v>-</v>
      </c>
    </row>
    <row r="42" spans="1:43" s="29" customFormat="1" x14ac:dyDescent="0.2">
      <c r="A42" s="20">
        <f>'[1]Werklijst 2021 07'!A43</f>
        <v>3894862</v>
      </c>
      <c r="B42" s="21" t="str">
        <f>'[1]Werklijst 2021 07'!B43</f>
        <v>DESIRETT 75 µg 3 x 28</v>
      </c>
      <c r="C42" s="21" t="str">
        <f>'[1]Werklijst 2021 07'!C43</f>
        <v>EXELTIS</v>
      </c>
      <c r="D42" s="21">
        <f>'[1]Werklijst 2021 07'!H43</f>
        <v>3</v>
      </c>
      <c r="E42" s="22" t="str">
        <f>'[1]Werklijst 2021 07'!D43</f>
        <v>-</v>
      </c>
      <c r="F42" s="22" t="str">
        <f>'[1]Werklijst 2021 07'!E43</f>
        <v>-</v>
      </c>
      <c r="G42" s="23" t="str">
        <f>'[1]Werklijst 2021 07'!F43</f>
        <v>-</v>
      </c>
      <c r="H42" s="24" t="str">
        <f>'[1]Werklijst 2021 07'!G43</f>
        <v>S</v>
      </c>
      <c r="I42" s="22" t="str">
        <f>'[1]Werklijst 2021 07'!I43</f>
        <v>G</v>
      </c>
      <c r="J42" s="22" t="str">
        <f>'[1]Werklijst 2021 07'!J43</f>
        <v>-</v>
      </c>
      <c r="K42" s="25">
        <f>'[1]Werklijst 2021 07'!L43</f>
        <v>18.89</v>
      </c>
      <c r="L42" s="25">
        <f>'[1]Werklijst 2021 07'!M43</f>
        <v>18.89</v>
      </c>
      <c r="M42" s="25">
        <f>'[1]Werklijst 2021 07'!N43</f>
        <v>18.89</v>
      </c>
      <c r="N42" s="25">
        <f>'[1]Werklijst 2021 07'!P43</f>
        <v>9</v>
      </c>
      <c r="O42" s="25">
        <f>'[1]Werklijst 2021 07'!S43</f>
        <v>9.89</v>
      </c>
      <c r="P42" s="26">
        <f>'[1]Werklijst 2021 07'!T43</f>
        <v>7710072</v>
      </c>
      <c r="Q42" s="21" t="str">
        <f>'[1]Werklijst 2021 07'!U43</f>
        <v>DESIRETT 75 µg</v>
      </c>
      <c r="R42" s="25" t="str">
        <f>'[1]Werklijst 2021 07'!V43</f>
        <v>EXELTIS</v>
      </c>
      <c r="S42" s="27" t="str">
        <f>'[1]Werklijst 2021 07'!W43</f>
        <v>28 tabl</v>
      </c>
      <c r="T42" s="21">
        <f>'[1]Werklijst 2021 07'!X43</f>
        <v>1</v>
      </c>
      <c r="U42" s="28">
        <f>'[1]Werklijst 2021 07'!AC43</f>
        <v>17.739999999999998</v>
      </c>
      <c r="V42" s="28">
        <f>'[1]Werklijst 2021 07'!AD43</f>
        <v>3.8149999999999999</v>
      </c>
      <c r="W42" s="28" t="str">
        <f>'[1]Werklijst 2021 07'!AE43</f>
        <v/>
      </c>
      <c r="X42" s="28">
        <f>'[1]Werklijst 2021 07'!AF43</f>
        <v>3.8149999999999999</v>
      </c>
      <c r="Y42" s="28" t="str">
        <f>'[1]Werklijst 2021 07'!AG43</f>
        <v/>
      </c>
      <c r="Z42" s="28">
        <f>'[1]Werklijst 2021 07'!AM43</f>
        <v>3</v>
      </c>
      <c r="AA42" s="28" t="str">
        <f>'[1]Werklijst 2021 07'!AN43</f>
        <v/>
      </c>
      <c r="AB42" s="28">
        <f>'[1]Werklijst 2021 07'!AO43</f>
        <v>0.81499999999999995</v>
      </c>
      <c r="AC42" s="28" t="str">
        <f>'[1]Werklijst 2021 07'!AP43</f>
        <v/>
      </c>
      <c r="AD42" s="7" t="str">
        <f>+'[1]Werklijst 2021 07'!AQ43</f>
        <v>-</v>
      </c>
    </row>
    <row r="43" spans="1:43" s="29" customFormat="1" x14ac:dyDescent="0.2">
      <c r="A43" s="20">
        <f>'[1]Werklijst 2021 07'!A44</f>
        <v>3894870</v>
      </c>
      <c r="B43" s="21" t="str">
        <f>'[1]Werklijst 2021 07'!B44</f>
        <v>DESIRETT 75 µg 6 x 28</v>
      </c>
      <c r="C43" s="21" t="str">
        <f>'[1]Werklijst 2021 07'!C44</f>
        <v>EXELTIS</v>
      </c>
      <c r="D43" s="21">
        <f>'[1]Werklijst 2021 07'!H44</f>
        <v>6</v>
      </c>
      <c r="E43" s="22" t="str">
        <f>'[1]Werklijst 2021 07'!D44</f>
        <v>-</v>
      </c>
      <c r="F43" s="22" t="str">
        <f>'[1]Werklijst 2021 07'!E44</f>
        <v>-</v>
      </c>
      <c r="G43" s="23" t="str">
        <f>'[1]Werklijst 2021 07'!F44</f>
        <v>-</v>
      </c>
      <c r="H43" s="24" t="str">
        <f>'[1]Werklijst 2021 07'!G44</f>
        <v>S</v>
      </c>
      <c r="I43" s="22" t="str">
        <f>'[1]Werklijst 2021 07'!I44</f>
        <v>G</v>
      </c>
      <c r="J43" s="22" t="str">
        <f>'[1]Werklijst 2021 07'!J44</f>
        <v>-</v>
      </c>
      <c r="K43" s="25">
        <f>'[1]Werklijst 2021 07'!L44</f>
        <v>29</v>
      </c>
      <c r="L43" s="25">
        <f>'[1]Werklijst 2021 07'!M44</f>
        <v>29</v>
      </c>
      <c r="M43" s="25">
        <f>'[1]Werklijst 2021 07'!N44</f>
        <v>29</v>
      </c>
      <c r="N43" s="25">
        <f>'[1]Werklijst 2021 07'!P44</f>
        <v>18</v>
      </c>
      <c r="O43" s="25">
        <f>'[1]Werklijst 2021 07'!S44</f>
        <v>11</v>
      </c>
      <c r="P43" s="26" t="str">
        <f>'[1]Werklijst 2021 07'!T44</f>
        <v>-</v>
      </c>
      <c r="Q43" s="21" t="str">
        <f>'[1]Werklijst 2021 07'!U44</f>
        <v>-</v>
      </c>
      <c r="R43" s="25" t="str">
        <f>'[1]Werklijst 2021 07'!V44</f>
        <v>-</v>
      </c>
      <c r="S43" s="27" t="str">
        <f>'[1]Werklijst 2021 07'!W44</f>
        <v>-</v>
      </c>
      <c r="T43" s="21" t="str">
        <f>'[1]Werklijst 2021 07'!X44</f>
        <v>-</v>
      </c>
      <c r="U43" s="28">
        <f>'[1]Werklijst 2021 07'!AC44</f>
        <v>17.739999999999998</v>
      </c>
      <c r="V43" s="28" t="str">
        <f>'[1]Werklijst 2021 07'!AD44</f>
        <v/>
      </c>
      <c r="W43" s="28" t="str">
        <f>'[1]Werklijst 2021 07'!AE44</f>
        <v/>
      </c>
      <c r="X43" s="28" t="str">
        <f>'[1]Werklijst 2021 07'!AF44</f>
        <v/>
      </c>
      <c r="Y43" s="28" t="str">
        <f>'[1]Werklijst 2021 07'!AG44</f>
        <v/>
      </c>
      <c r="Z43" s="28" t="str">
        <f>'[1]Werklijst 2021 07'!AM44</f>
        <v/>
      </c>
      <c r="AA43" s="28" t="str">
        <f>'[1]Werklijst 2021 07'!AN44</f>
        <v/>
      </c>
      <c r="AB43" s="28" t="str">
        <f>'[1]Werklijst 2021 07'!AO44</f>
        <v/>
      </c>
      <c r="AC43" s="28" t="str">
        <f>'[1]Werklijst 2021 07'!AP44</f>
        <v/>
      </c>
      <c r="AD43" s="7" t="str">
        <f>+'[1]Werklijst 2021 07'!AQ44</f>
        <v>-</v>
      </c>
    </row>
    <row r="44" spans="1:43" s="29" customFormat="1" x14ac:dyDescent="0.2">
      <c r="A44" s="20">
        <f>'[1]Werklijst 2021 07'!A45</f>
        <v>2612406</v>
      </c>
      <c r="B44" s="21" t="str">
        <f>'[1]Werklijst 2021 07'!B45</f>
        <v>DESORELLE 20 COMP 3 X 21</v>
      </c>
      <c r="C44" s="21" t="str">
        <f>'[1]Werklijst 2021 07'!C45</f>
        <v>GEDEON RICHTER</v>
      </c>
      <c r="D44" s="21">
        <f>'[1]Werklijst 2021 07'!H45</f>
        <v>3</v>
      </c>
      <c r="E44" s="22" t="str">
        <f>'[1]Werklijst 2021 07'!D45</f>
        <v>1</v>
      </c>
      <c r="F44" s="22" t="str">
        <f>'[1]Werklijst 2021 07'!E45</f>
        <v>-</v>
      </c>
      <c r="G44" s="23" t="str">
        <f>'[1]Werklijst 2021 07'!F45</f>
        <v>-</v>
      </c>
      <c r="H44" s="24" t="str">
        <f>'[1]Werklijst 2021 07'!G45</f>
        <v>S</v>
      </c>
      <c r="I44" s="22" t="str">
        <f>'[1]Werklijst 2021 07'!I45</f>
        <v>G</v>
      </c>
      <c r="J44" s="22" t="str">
        <f>'[1]Werklijst 2021 07'!J45</f>
        <v>Cx</v>
      </c>
      <c r="K44" s="25">
        <f>'[1]Werklijst 2021 07'!L45</f>
        <v>9.11</v>
      </c>
      <c r="L44" s="25">
        <f>'[1]Werklijst 2021 07'!M45</f>
        <v>9.11</v>
      </c>
      <c r="M44" s="25">
        <f>'[1]Werklijst 2021 07'!N45</f>
        <v>4.893478</v>
      </c>
      <c r="N44" s="25">
        <f>'[1]Werklijst 2021 07'!P45</f>
        <v>9</v>
      </c>
      <c r="O44" s="25">
        <f>'[1]Werklijst 2021 07'!S45</f>
        <v>0</v>
      </c>
      <c r="P44" s="26">
        <f>'[1]Werklijst 2021 07'!T45</f>
        <v>794222</v>
      </c>
      <c r="Q44" s="21" t="str">
        <f>'[1]Werklijst 2021 07'!U45</f>
        <v>DESORELLE 20 COMP</v>
      </c>
      <c r="R44" s="25" t="str">
        <f>'[1]Werklijst 2021 07'!V45</f>
        <v>GEDEON RICHTER</v>
      </c>
      <c r="S44" s="27" t="str">
        <f>'[1]Werklijst 2021 07'!W45</f>
        <v>21 tabl</v>
      </c>
      <c r="T44" s="21">
        <f>'[1]Werklijst 2021 07'!X45</f>
        <v>1</v>
      </c>
      <c r="U44" s="28">
        <f>'[1]Werklijst 2021 07'!AC45</f>
        <v>17.78</v>
      </c>
      <c r="V44" s="28">
        <f>'[1]Werklijst 2021 07'!AD45</f>
        <v>1.7654000000000001</v>
      </c>
      <c r="W44" s="28" t="str">
        <f>'[1]Werklijst 2021 07'!AE45</f>
        <v/>
      </c>
      <c r="X44" s="28">
        <f>'[1]Werklijst 2021 07'!AF45</f>
        <v>1.7654000000000001</v>
      </c>
      <c r="Y44" s="28" t="str">
        <f>'[1]Werklijst 2021 07'!AG45</f>
        <v/>
      </c>
      <c r="Z44" s="28">
        <f>'[1]Werklijst 2021 07'!AM45</f>
        <v>1.7654000000000001</v>
      </c>
      <c r="AA44" s="28" t="str">
        <f>'[1]Werklijst 2021 07'!AN45</f>
        <v/>
      </c>
      <c r="AB44" s="28">
        <f>'[1]Werklijst 2021 07'!AO45</f>
        <v>0</v>
      </c>
      <c r="AC44" s="28" t="str">
        <f>'[1]Werklijst 2021 07'!AP45</f>
        <v/>
      </c>
      <c r="AD44" s="7" t="str">
        <f>+'[1]Werklijst 2021 07'!AQ45</f>
        <v>-</v>
      </c>
    </row>
    <row r="45" spans="1:43" s="29" customFormat="1" x14ac:dyDescent="0.2">
      <c r="A45" s="20">
        <f>'[1]Werklijst 2021 07'!A46</f>
        <v>2612414</v>
      </c>
      <c r="B45" s="21" t="str">
        <f>'[1]Werklijst 2021 07'!B46</f>
        <v>DESORELLE 20 COMP 6 X 21</v>
      </c>
      <c r="C45" s="21" t="str">
        <f>'[1]Werklijst 2021 07'!C46</f>
        <v>GEDEON RICHTER</v>
      </c>
      <c r="D45" s="21">
        <f>'[1]Werklijst 2021 07'!H46</f>
        <v>6</v>
      </c>
      <c r="E45" s="22" t="str">
        <f>'[1]Werklijst 2021 07'!D46</f>
        <v>1</v>
      </c>
      <c r="F45" s="22" t="str">
        <f>'[1]Werklijst 2021 07'!E46</f>
        <v>-</v>
      </c>
      <c r="G45" s="23" t="str">
        <f>'[1]Werklijst 2021 07'!F46</f>
        <v>-</v>
      </c>
      <c r="H45" s="24" t="str">
        <f>'[1]Werklijst 2021 07'!G46</f>
        <v>S</v>
      </c>
      <c r="I45" s="22" t="str">
        <f>'[1]Werklijst 2021 07'!I46</f>
        <v>G</v>
      </c>
      <c r="J45" s="22" t="str">
        <f>'[1]Werklijst 2021 07'!J46</f>
        <v>Cx</v>
      </c>
      <c r="K45" s="25">
        <f>'[1]Werklijst 2021 07'!L46</f>
        <v>15.24</v>
      </c>
      <c r="L45" s="25">
        <f>'[1]Werklijst 2021 07'!M46</f>
        <v>15.24</v>
      </c>
      <c r="M45" s="25">
        <f>'[1]Werklijst 2021 07'!N46</f>
        <v>11.611403000000001</v>
      </c>
      <c r="N45" s="25">
        <f>'[1]Werklijst 2021 07'!P46</f>
        <v>18</v>
      </c>
      <c r="O45" s="25">
        <f>'[1]Werklijst 2021 07'!S46</f>
        <v>0</v>
      </c>
      <c r="P45" s="26" t="str">
        <f>'[1]Werklijst 2021 07'!T46</f>
        <v>-</v>
      </c>
      <c r="Q45" s="21" t="str">
        <f>'[1]Werklijst 2021 07'!U46</f>
        <v>-</v>
      </c>
      <c r="R45" s="25" t="str">
        <f>'[1]Werklijst 2021 07'!V46</f>
        <v>-</v>
      </c>
      <c r="S45" s="27" t="str">
        <f>'[1]Werklijst 2021 07'!W46</f>
        <v>-</v>
      </c>
      <c r="T45" s="21" t="str">
        <f>'[1]Werklijst 2021 07'!X46</f>
        <v>-</v>
      </c>
      <c r="U45" s="28">
        <f>'[1]Werklijst 2021 07'!AC46</f>
        <v>17.78</v>
      </c>
      <c r="V45" s="28" t="str">
        <f>'[1]Werklijst 2021 07'!AD46</f>
        <v/>
      </c>
      <c r="W45" s="28" t="str">
        <f>'[1]Werklijst 2021 07'!AE46</f>
        <v/>
      </c>
      <c r="X45" s="28" t="str">
        <f>'[1]Werklijst 2021 07'!AF46</f>
        <v/>
      </c>
      <c r="Y45" s="28" t="str">
        <f>'[1]Werklijst 2021 07'!AG46</f>
        <v/>
      </c>
      <c r="Z45" s="28" t="str">
        <f>'[1]Werklijst 2021 07'!AM46</f>
        <v/>
      </c>
      <c r="AA45" s="28" t="str">
        <f>'[1]Werklijst 2021 07'!AN46</f>
        <v/>
      </c>
      <c r="AB45" s="28" t="str">
        <f>'[1]Werklijst 2021 07'!AO46</f>
        <v/>
      </c>
      <c r="AC45" s="28" t="str">
        <f>'[1]Werklijst 2021 07'!AP46</f>
        <v/>
      </c>
      <c r="AD45" s="7" t="str">
        <f>+'[1]Werklijst 2021 07'!AQ46</f>
        <v>-</v>
      </c>
    </row>
    <row r="46" spans="1:43" s="29" customFormat="1" x14ac:dyDescent="0.2">
      <c r="A46" s="20">
        <f>'[1]Werklijst 2021 07'!A47</f>
        <v>2612349</v>
      </c>
      <c r="B46" s="21" t="str">
        <f>'[1]Werklijst 2021 07'!B47</f>
        <v>DESORELLE 20 COMP 13 X 21</v>
      </c>
      <c r="C46" s="21" t="str">
        <f>'[1]Werklijst 2021 07'!C47</f>
        <v>GEDEON RICHTER</v>
      </c>
      <c r="D46" s="21">
        <f>'[1]Werklijst 2021 07'!H47</f>
        <v>13</v>
      </c>
      <c r="E46" s="22" t="str">
        <f>'[1]Werklijst 2021 07'!D47</f>
        <v>1</v>
      </c>
      <c r="F46" s="22" t="str">
        <f>'[1]Werklijst 2021 07'!E47</f>
        <v>-</v>
      </c>
      <c r="G46" s="23" t="str">
        <f>'[1]Werklijst 2021 07'!F47</f>
        <v>-</v>
      </c>
      <c r="H46" s="24" t="str">
        <f>'[1]Werklijst 2021 07'!G47</f>
        <v>S</v>
      </c>
      <c r="I46" s="22" t="str">
        <f>'[1]Werklijst 2021 07'!I47</f>
        <v>G</v>
      </c>
      <c r="J46" s="22" t="str">
        <f>'[1]Werklijst 2021 07'!J47</f>
        <v>Cx</v>
      </c>
      <c r="K46" s="25">
        <f>'[1]Werklijst 2021 07'!L47</f>
        <v>26.96</v>
      </c>
      <c r="L46" s="25">
        <f>'[1]Werklijst 2021 07'!M47</f>
        <v>26.96</v>
      </c>
      <c r="M46" s="25">
        <f>'[1]Werklijst 2021 07'!N47</f>
        <v>23.290800000000001</v>
      </c>
      <c r="N46" s="25">
        <f>'[1]Werklijst 2021 07'!P47</f>
        <v>39</v>
      </c>
      <c r="O46" s="25">
        <f>'[1]Werklijst 2021 07'!S47</f>
        <v>0</v>
      </c>
      <c r="P46" s="26" t="str">
        <f>'[1]Werklijst 2021 07'!T47</f>
        <v>-</v>
      </c>
      <c r="Q46" s="21" t="str">
        <f>'[1]Werklijst 2021 07'!U47</f>
        <v>-</v>
      </c>
      <c r="R46" s="25" t="str">
        <f>'[1]Werklijst 2021 07'!V47</f>
        <v>-</v>
      </c>
      <c r="S46" s="27" t="str">
        <f>'[1]Werklijst 2021 07'!W47</f>
        <v>-</v>
      </c>
      <c r="T46" s="21" t="str">
        <f>'[1]Werklijst 2021 07'!X47</f>
        <v>-</v>
      </c>
      <c r="U46" s="28">
        <f>'[1]Werklijst 2021 07'!AC47</f>
        <v>17.78</v>
      </c>
      <c r="V46" s="28" t="str">
        <f>'[1]Werklijst 2021 07'!AD47</f>
        <v/>
      </c>
      <c r="W46" s="28" t="str">
        <f>'[1]Werklijst 2021 07'!AE47</f>
        <v/>
      </c>
      <c r="X46" s="28" t="str">
        <f>'[1]Werklijst 2021 07'!AF47</f>
        <v/>
      </c>
      <c r="Y46" s="28" t="str">
        <f>'[1]Werklijst 2021 07'!AG47</f>
        <v/>
      </c>
      <c r="Z46" s="28" t="str">
        <f>'[1]Werklijst 2021 07'!AM47</f>
        <v/>
      </c>
      <c r="AA46" s="28" t="str">
        <f>'[1]Werklijst 2021 07'!AN47</f>
        <v/>
      </c>
      <c r="AB46" s="28" t="str">
        <f>'[1]Werklijst 2021 07'!AO47</f>
        <v/>
      </c>
      <c r="AC46" s="28" t="str">
        <f>'[1]Werklijst 2021 07'!AP47</f>
        <v/>
      </c>
      <c r="AD46" s="7" t="str">
        <f>+'[1]Werklijst 2021 07'!AQ47</f>
        <v>-</v>
      </c>
    </row>
    <row r="47" spans="1:43" s="29" customFormat="1" x14ac:dyDescent="0.2">
      <c r="A47" s="20">
        <f>'[1]Werklijst 2021 07'!A48</f>
        <v>3529021</v>
      </c>
      <c r="B47" s="21" t="str">
        <f>'[1]Werklijst 2021 07'!B48</f>
        <v>DESO 20 COMP 6 X 21</v>
      </c>
      <c r="C47" s="21" t="str">
        <f>'[1]Werklijst 2021 07'!C48</f>
        <v>IMPEXECO</v>
      </c>
      <c r="D47" s="21">
        <f>'[1]Werklijst 2021 07'!H48</f>
        <v>6</v>
      </c>
      <c r="E47" s="22">
        <f>'[1]Werklijst 2021 07'!D48</f>
        <v>1</v>
      </c>
      <c r="F47" s="22" t="str">
        <f>'[1]Werklijst 2021 07'!E48</f>
        <v>-</v>
      </c>
      <c r="G47" s="23" t="str">
        <f>'[1]Werklijst 2021 07'!F48</f>
        <v>-</v>
      </c>
      <c r="H47" s="24" t="str">
        <f>'[1]Werklijst 2021 07'!G48</f>
        <v>S</v>
      </c>
      <c r="I47" s="22" t="str">
        <f>'[1]Werklijst 2021 07'!I48</f>
        <v>G</v>
      </c>
      <c r="J47" s="22" t="str">
        <f>'[1]Werklijst 2021 07'!J48</f>
        <v>Cx</v>
      </c>
      <c r="K47" s="25">
        <f>'[1]Werklijst 2021 07'!L48</f>
        <v>15.24</v>
      </c>
      <c r="L47" s="25">
        <f>'[1]Werklijst 2021 07'!M48</f>
        <v>15.24</v>
      </c>
      <c r="M47" s="25">
        <f>'[1]Werklijst 2021 07'!N48</f>
        <v>11.611403000000001</v>
      </c>
      <c r="N47" s="25">
        <f>'[1]Werklijst 2021 07'!P48</f>
        <v>18</v>
      </c>
      <c r="O47" s="25">
        <f>'[1]Werklijst 2021 07'!S48</f>
        <v>0</v>
      </c>
      <c r="P47" s="26" t="str">
        <f>'[1]Werklijst 2021 07'!T48</f>
        <v>7709892</v>
      </c>
      <c r="Q47" s="21" t="str">
        <f>'[1]Werklijst 2021 07'!U48</f>
        <v>DESO 20 COMP</v>
      </c>
      <c r="R47" s="25" t="str">
        <f>'[1]Werklijst 2021 07'!V48</f>
        <v>IMPEXECO</v>
      </c>
      <c r="S47" s="27" t="str">
        <f>'[1]Werklijst 2021 07'!W48</f>
        <v>21 tabl</v>
      </c>
      <c r="T47" s="21">
        <f>'[1]Werklijst 2021 07'!X48</f>
        <v>1</v>
      </c>
      <c r="U47" s="28">
        <f>'[1]Werklijst 2021 07'!AC48</f>
        <v>17.78</v>
      </c>
      <c r="V47" s="28">
        <f>'[1]Werklijst 2021 07'!AD48</f>
        <v>1.7654000000000001</v>
      </c>
      <c r="W47" s="28" t="str">
        <f>'[1]Werklijst 2021 07'!AE48</f>
        <v/>
      </c>
      <c r="X47" s="28">
        <f>'[1]Werklijst 2021 07'!AF48</f>
        <v>1.7654000000000001</v>
      </c>
      <c r="Y47" s="28" t="str">
        <f>'[1]Werklijst 2021 07'!AG48</f>
        <v/>
      </c>
      <c r="Z47" s="28">
        <f>'[1]Werklijst 2021 07'!AM48</f>
        <v>1.7654000000000001</v>
      </c>
      <c r="AA47" s="28" t="str">
        <f>'[1]Werklijst 2021 07'!AN48</f>
        <v/>
      </c>
      <c r="AB47" s="28">
        <f>'[1]Werklijst 2021 07'!AO48</f>
        <v>0</v>
      </c>
      <c r="AC47" s="28" t="str">
        <f>'[1]Werklijst 2021 07'!AP48</f>
        <v/>
      </c>
      <c r="AD47" s="7" t="str">
        <f>+'[1]Werklijst 2021 07'!AQ48</f>
        <v>-</v>
      </c>
    </row>
    <row r="48" spans="1:43" s="29" customFormat="1" x14ac:dyDescent="0.2">
      <c r="A48" s="20">
        <f>'[1]Werklijst 2021 07'!A49</f>
        <v>3529039</v>
      </c>
      <c r="B48" s="21" t="str">
        <f>'[1]Werklijst 2021 07'!B49</f>
        <v>DESO 20 COMP 13 X 21</v>
      </c>
      <c r="C48" s="21" t="str">
        <f>'[1]Werklijst 2021 07'!C49</f>
        <v>IMPEXECO</v>
      </c>
      <c r="D48" s="21">
        <f>'[1]Werklijst 2021 07'!H49</f>
        <v>13</v>
      </c>
      <c r="E48" s="22">
        <f>'[1]Werklijst 2021 07'!D49</f>
        <v>1</v>
      </c>
      <c r="F48" s="22" t="str">
        <f>'[1]Werklijst 2021 07'!E49</f>
        <v>-</v>
      </c>
      <c r="G48" s="23" t="str">
        <f>'[1]Werklijst 2021 07'!F49</f>
        <v>-</v>
      </c>
      <c r="H48" s="24" t="str">
        <f>'[1]Werklijst 2021 07'!G49</f>
        <v>S</v>
      </c>
      <c r="I48" s="22" t="str">
        <f>'[1]Werklijst 2021 07'!I49</f>
        <v>G</v>
      </c>
      <c r="J48" s="22" t="str">
        <f>'[1]Werklijst 2021 07'!J49</f>
        <v>Cx</v>
      </c>
      <c r="K48" s="25">
        <f>'[1]Werklijst 2021 07'!L49</f>
        <v>26.96</v>
      </c>
      <c r="L48" s="25">
        <f>'[1]Werklijst 2021 07'!M49</f>
        <v>26.96</v>
      </c>
      <c r="M48" s="25">
        <f>'[1]Werklijst 2021 07'!N49</f>
        <v>23.290800000000001</v>
      </c>
      <c r="N48" s="25">
        <f>'[1]Werklijst 2021 07'!P49</f>
        <v>39</v>
      </c>
      <c r="O48" s="25">
        <f>'[1]Werklijst 2021 07'!S49</f>
        <v>0</v>
      </c>
      <c r="P48" s="26" t="str">
        <f>'[1]Werklijst 2021 07'!T49</f>
        <v>-</v>
      </c>
      <c r="Q48" s="21" t="str">
        <f>'[1]Werklijst 2021 07'!U49</f>
        <v>-</v>
      </c>
      <c r="R48" s="25" t="str">
        <f>'[1]Werklijst 2021 07'!V49</f>
        <v>-</v>
      </c>
      <c r="S48" s="27" t="str">
        <f>'[1]Werklijst 2021 07'!W49</f>
        <v>-</v>
      </c>
      <c r="T48" s="21" t="str">
        <f>'[1]Werklijst 2021 07'!X49</f>
        <v>-</v>
      </c>
      <c r="U48" s="28">
        <f>'[1]Werklijst 2021 07'!AC49</f>
        <v>17.78</v>
      </c>
      <c r="V48" s="28" t="str">
        <f>'[1]Werklijst 2021 07'!AD49</f>
        <v/>
      </c>
      <c r="W48" s="28" t="str">
        <f>'[1]Werklijst 2021 07'!AE49</f>
        <v/>
      </c>
      <c r="X48" s="28" t="str">
        <f>'[1]Werklijst 2021 07'!AF49</f>
        <v/>
      </c>
      <c r="Y48" s="28" t="str">
        <f>'[1]Werklijst 2021 07'!AG49</f>
        <v/>
      </c>
      <c r="Z48" s="28" t="str">
        <f>'[1]Werklijst 2021 07'!AM49</f>
        <v/>
      </c>
      <c r="AA48" s="28" t="str">
        <f>'[1]Werklijst 2021 07'!AN49</f>
        <v/>
      </c>
      <c r="AB48" s="28" t="str">
        <f>'[1]Werklijst 2021 07'!AO49</f>
        <v/>
      </c>
      <c r="AC48" s="28" t="str">
        <f>'[1]Werklijst 2021 07'!AP49</f>
        <v/>
      </c>
      <c r="AD48" s="7" t="str">
        <f>+'[1]Werklijst 2021 07'!AQ49</f>
        <v>-</v>
      </c>
    </row>
    <row r="49" spans="1:30" s="29" customFormat="1" x14ac:dyDescent="0.2">
      <c r="A49" s="20">
        <f>'[1]Werklijst 2021 07'!A50</f>
        <v>3528973</v>
      </c>
      <c r="B49" s="21" t="str">
        <f>'[1]Werklijst 2021 07'!B50</f>
        <v>DESO 30 COMP 6 X 21</v>
      </c>
      <c r="C49" s="21" t="str">
        <f>'[1]Werklijst 2021 07'!C50</f>
        <v>IMPEXECO</v>
      </c>
      <c r="D49" s="21">
        <f>'[1]Werklijst 2021 07'!H50</f>
        <v>6</v>
      </c>
      <c r="E49" s="22">
        <f>'[1]Werklijst 2021 07'!D50</f>
        <v>1</v>
      </c>
      <c r="F49" s="22" t="str">
        <f>'[1]Werklijst 2021 07'!E50</f>
        <v>-</v>
      </c>
      <c r="G49" s="23" t="str">
        <f>'[1]Werklijst 2021 07'!F50</f>
        <v>-</v>
      </c>
      <c r="H49" s="24" t="str">
        <f>'[1]Werklijst 2021 07'!G50</f>
        <v>S</v>
      </c>
      <c r="I49" s="22" t="str">
        <f>'[1]Werklijst 2021 07'!I50</f>
        <v>G</v>
      </c>
      <c r="J49" s="22" t="str">
        <f>'[1]Werklijst 2021 07'!J50</f>
        <v>Cx</v>
      </c>
      <c r="K49" s="25">
        <f>'[1]Werklijst 2021 07'!L50</f>
        <v>14.28</v>
      </c>
      <c r="L49" s="25">
        <f>'[1]Werklijst 2021 07'!M50</f>
        <v>14.28</v>
      </c>
      <c r="M49" s="25">
        <f>'[1]Werklijst 2021 07'!N50</f>
        <v>10.550678</v>
      </c>
      <c r="N49" s="25">
        <f>'[1]Werklijst 2021 07'!P50</f>
        <v>18</v>
      </c>
      <c r="O49" s="25">
        <f>'[1]Werklijst 2021 07'!S50</f>
        <v>0</v>
      </c>
      <c r="P49" s="26" t="str">
        <f>'[1]Werklijst 2021 07'!T50</f>
        <v>7709900</v>
      </c>
      <c r="Q49" s="21" t="str">
        <f>'[1]Werklijst 2021 07'!U50</f>
        <v xml:space="preserve">DESO 30 COMP </v>
      </c>
      <c r="R49" s="25" t="str">
        <f>'[1]Werklijst 2021 07'!V50</f>
        <v>IMPEXECO</v>
      </c>
      <c r="S49" s="27" t="str">
        <f>'[1]Werklijst 2021 07'!W50</f>
        <v>21 tabl</v>
      </c>
      <c r="T49" s="21">
        <f>'[1]Werklijst 2021 07'!X50</f>
        <v>1</v>
      </c>
      <c r="U49" s="28">
        <f>'[1]Werklijst 2021 07'!AC50</f>
        <v>16.16</v>
      </c>
      <c r="V49" s="28">
        <f>'[1]Werklijst 2021 07'!AD50</f>
        <v>1.6037999999999999</v>
      </c>
      <c r="W49" s="28" t="str">
        <f>'[1]Werklijst 2021 07'!AE50</f>
        <v/>
      </c>
      <c r="X49" s="28">
        <f>'[1]Werklijst 2021 07'!AF50</f>
        <v>1.6037999999999999</v>
      </c>
      <c r="Y49" s="28" t="str">
        <f>'[1]Werklijst 2021 07'!AG50</f>
        <v/>
      </c>
      <c r="Z49" s="28">
        <f>'[1]Werklijst 2021 07'!AM50</f>
        <v>1.6037999999999999</v>
      </c>
      <c r="AA49" s="28">
        <f>'[1]Werklijst 2021 07'!AN50</f>
        <v>0</v>
      </c>
      <c r="AB49" s="28">
        <f>'[1]Werklijst 2021 07'!AO50</f>
        <v>0</v>
      </c>
      <c r="AC49" s="28" t="str">
        <f>'[1]Werklijst 2021 07'!AP50</f>
        <v/>
      </c>
      <c r="AD49" s="7" t="str">
        <f>+'[1]Werklijst 2021 07'!AQ50</f>
        <v>-</v>
      </c>
    </row>
    <row r="50" spans="1:30" s="29" customFormat="1" x14ac:dyDescent="0.2">
      <c r="A50" s="20">
        <f>'[1]Werklijst 2021 07'!A51</f>
        <v>3528999</v>
      </c>
      <c r="B50" s="21" t="str">
        <f>'[1]Werklijst 2021 07'!B51</f>
        <v>DESO 30 COMP 13 X 21</v>
      </c>
      <c r="C50" s="21" t="str">
        <f>'[1]Werklijst 2021 07'!C51</f>
        <v>IMPEXECO</v>
      </c>
      <c r="D50" s="21">
        <f>'[1]Werklijst 2021 07'!H51</f>
        <v>13</v>
      </c>
      <c r="E50" s="22">
        <f>'[1]Werklijst 2021 07'!D51</f>
        <v>1</v>
      </c>
      <c r="F50" s="22" t="str">
        <f>'[1]Werklijst 2021 07'!E51</f>
        <v>-</v>
      </c>
      <c r="G50" s="23" t="str">
        <f>'[1]Werklijst 2021 07'!F51</f>
        <v>-</v>
      </c>
      <c r="H50" s="24" t="str">
        <f>'[1]Werklijst 2021 07'!G51</f>
        <v>S</v>
      </c>
      <c r="I50" s="22" t="str">
        <f>'[1]Werklijst 2021 07'!I51</f>
        <v>G</v>
      </c>
      <c r="J50" s="22" t="str">
        <f>'[1]Werklijst 2021 07'!J51</f>
        <v>Cx</v>
      </c>
      <c r="K50" s="25">
        <f>'[1]Werklijst 2021 07'!L51</f>
        <v>25.11</v>
      </c>
      <c r="L50" s="25">
        <f>'[1]Werklijst 2021 07'!M51</f>
        <v>25.11</v>
      </c>
      <c r="M50" s="25">
        <f>'[1]Werklijst 2021 07'!N51</f>
        <v>21.897600000000001</v>
      </c>
      <c r="N50" s="25">
        <f>'[1]Werklijst 2021 07'!P51</f>
        <v>39</v>
      </c>
      <c r="O50" s="25">
        <f>'[1]Werklijst 2021 07'!S51</f>
        <v>0</v>
      </c>
      <c r="P50" s="26" t="str">
        <f>'[1]Werklijst 2021 07'!T51</f>
        <v>-</v>
      </c>
      <c r="Q50" s="21" t="str">
        <f>'[1]Werklijst 2021 07'!U51</f>
        <v>-</v>
      </c>
      <c r="R50" s="25" t="str">
        <f>'[1]Werklijst 2021 07'!V51</f>
        <v>-</v>
      </c>
      <c r="S50" s="27" t="str">
        <f>'[1]Werklijst 2021 07'!W51</f>
        <v>-</v>
      </c>
      <c r="T50" s="21" t="str">
        <f>'[1]Werklijst 2021 07'!X51</f>
        <v>-</v>
      </c>
      <c r="U50" s="28">
        <f>'[1]Werklijst 2021 07'!AC51</f>
        <v>16.16</v>
      </c>
      <c r="V50" s="28" t="str">
        <f>'[1]Werklijst 2021 07'!AD51</f>
        <v/>
      </c>
      <c r="W50" s="28" t="str">
        <f>'[1]Werklijst 2021 07'!AE51</f>
        <v/>
      </c>
      <c r="X50" s="28" t="str">
        <f>'[1]Werklijst 2021 07'!AF51</f>
        <v/>
      </c>
      <c r="Y50" s="28" t="str">
        <f>'[1]Werklijst 2021 07'!AG51</f>
        <v/>
      </c>
      <c r="Z50" s="28" t="str">
        <f>'[1]Werklijst 2021 07'!AM51</f>
        <v/>
      </c>
      <c r="AA50" s="28" t="str">
        <f>'[1]Werklijst 2021 07'!AN51</f>
        <v/>
      </c>
      <c r="AB50" s="28" t="str">
        <f>'[1]Werklijst 2021 07'!AO51</f>
        <v/>
      </c>
      <c r="AC50" s="28" t="str">
        <f>'[1]Werklijst 2021 07'!AP51</f>
        <v/>
      </c>
      <c r="AD50" s="7" t="str">
        <f>+'[1]Werklijst 2021 07'!AQ51</f>
        <v>-</v>
      </c>
    </row>
    <row r="51" spans="1:30" s="29" customFormat="1" x14ac:dyDescent="0.2">
      <c r="A51" s="20">
        <f>'[1]Werklijst 2021 07'!A52</f>
        <v>2934727</v>
      </c>
      <c r="B51" s="21" t="str">
        <f>'[1]Werklijst 2021 07'!B52</f>
        <v>DESOCEANE TABL 3 X 28</v>
      </c>
      <c r="C51" s="21" t="str">
        <f>'[1]Werklijst 2021 07'!C52</f>
        <v>GEDEON RICHTER</v>
      </c>
      <c r="D51" s="21">
        <f>'[1]Werklijst 2021 07'!H52</f>
        <v>3</v>
      </c>
      <c r="E51" s="22" t="str">
        <f>'[1]Werklijst 2021 07'!D52</f>
        <v>-</v>
      </c>
      <c r="F51" s="22" t="str">
        <f>'[1]Werklijst 2021 07'!E52</f>
        <v>-</v>
      </c>
      <c r="G51" s="23" t="str">
        <f>'[1]Werklijst 2021 07'!F52</f>
        <v>-</v>
      </c>
      <c r="H51" s="24" t="str">
        <f>'[1]Werklijst 2021 07'!G52</f>
        <v>S</v>
      </c>
      <c r="I51" s="22" t="str">
        <f>'[1]Werklijst 2021 07'!I52</f>
        <v>G</v>
      </c>
      <c r="J51" s="22" t="str">
        <f>'[1]Werklijst 2021 07'!J52</f>
        <v>-</v>
      </c>
      <c r="K51" s="25">
        <f>'[1]Werklijst 2021 07'!L52</f>
        <v>19.739999999999998</v>
      </c>
      <c r="L51" s="25">
        <f>'[1]Werklijst 2021 07'!M52</f>
        <v>19.739999999999998</v>
      </c>
      <c r="M51" s="25">
        <f>'[1]Werklijst 2021 07'!N52</f>
        <v>19.739999999999998</v>
      </c>
      <c r="N51" s="25">
        <f>'[1]Werklijst 2021 07'!P52</f>
        <v>9</v>
      </c>
      <c r="O51" s="25">
        <f>'[1]Werklijst 2021 07'!S52</f>
        <v>10.739999999999998</v>
      </c>
      <c r="P51" s="26" t="str">
        <f>'[1]Werklijst 2021 07'!T52</f>
        <v>7704497</v>
      </c>
      <c r="Q51" s="21" t="str">
        <f>'[1]Werklijst 2021 07'!U52</f>
        <v>DESOCEANE TABL</v>
      </c>
      <c r="R51" s="25" t="str">
        <f>'[1]Werklijst 2021 07'!V52</f>
        <v>GEDEON RICHTER</v>
      </c>
      <c r="S51" s="27" t="str">
        <f>'[1]Werklijst 2021 07'!W52</f>
        <v>28 tabl</v>
      </c>
      <c r="T51" s="21">
        <f>'[1]Werklijst 2021 07'!X52</f>
        <v>1</v>
      </c>
      <c r="U51" s="28">
        <f>'[1]Werklijst 2021 07'!AC52</f>
        <v>21.21</v>
      </c>
      <c r="V51" s="28">
        <f>'[1]Werklijst 2021 07'!AD52</f>
        <v>4.5617000000000001</v>
      </c>
      <c r="W51" s="28" t="str">
        <f>'[1]Werklijst 2021 07'!AE52</f>
        <v/>
      </c>
      <c r="X51" s="28">
        <f>'[1]Werklijst 2021 07'!AF52</f>
        <v>4.5617000000000001</v>
      </c>
      <c r="Y51" s="28" t="str">
        <f>'[1]Werklijst 2021 07'!AG52</f>
        <v/>
      </c>
      <c r="Z51" s="28">
        <f>'[1]Werklijst 2021 07'!AM52</f>
        <v>3</v>
      </c>
      <c r="AA51" s="28" t="str">
        <f>'[1]Werklijst 2021 07'!AN52</f>
        <v/>
      </c>
      <c r="AB51" s="28">
        <f>'[1]Werklijst 2021 07'!AO52</f>
        <v>1.5617000000000001</v>
      </c>
      <c r="AC51" s="28" t="str">
        <f>'[1]Werklijst 2021 07'!AP52</f>
        <v/>
      </c>
      <c r="AD51" s="7" t="str">
        <f>+'[1]Werklijst 2021 07'!AQ52</f>
        <v>-</v>
      </c>
    </row>
    <row r="52" spans="1:30" s="29" customFormat="1" x14ac:dyDescent="0.2">
      <c r="A52" s="20">
        <f>'[1]Werklijst 2021 07'!A53</f>
        <v>2934735</v>
      </c>
      <c r="B52" s="21" t="str">
        <f>'[1]Werklijst 2021 07'!B53</f>
        <v>DESOCEANE TABL 6 x 28</v>
      </c>
      <c r="C52" s="21" t="str">
        <f>'[1]Werklijst 2021 07'!C53</f>
        <v>GEDEON RICHTER</v>
      </c>
      <c r="D52" s="21">
        <f>'[1]Werklijst 2021 07'!H53</f>
        <v>6</v>
      </c>
      <c r="E52" s="22" t="str">
        <f>'[1]Werklijst 2021 07'!D53</f>
        <v>-</v>
      </c>
      <c r="F52" s="22" t="str">
        <f>'[1]Werklijst 2021 07'!E53</f>
        <v>-</v>
      </c>
      <c r="G52" s="23" t="str">
        <f>'[1]Werklijst 2021 07'!F53</f>
        <v>-</v>
      </c>
      <c r="H52" s="24" t="str">
        <f>'[1]Werklijst 2021 07'!G53</f>
        <v>S</v>
      </c>
      <c r="I52" s="22" t="str">
        <f>'[1]Werklijst 2021 07'!I53</f>
        <v>G</v>
      </c>
      <c r="J52" s="22" t="str">
        <f>'[1]Werklijst 2021 07'!J53</f>
        <v>-</v>
      </c>
      <c r="K52" s="25">
        <f>'[1]Werklijst 2021 07'!L53</f>
        <v>32.68</v>
      </c>
      <c r="L52" s="25">
        <f>'[1]Werklijst 2021 07'!M53</f>
        <v>32.68</v>
      </c>
      <c r="M52" s="25">
        <f>'[1]Werklijst 2021 07'!N53</f>
        <v>32.68</v>
      </c>
      <c r="N52" s="25">
        <f>'[1]Werklijst 2021 07'!P53</f>
        <v>18</v>
      </c>
      <c r="O52" s="25">
        <f>'[1]Werklijst 2021 07'!S53</f>
        <v>14.68</v>
      </c>
      <c r="P52" s="26" t="str">
        <f>'[1]Werklijst 2021 07'!T53</f>
        <v>-</v>
      </c>
      <c r="Q52" s="21" t="str">
        <f>'[1]Werklijst 2021 07'!U53</f>
        <v>-</v>
      </c>
      <c r="R52" s="25" t="str">
        <f>'[1]Werklijst 2021 07'!V53</f>
        <v>-</v>
      </c>
      <c r="S52" s="27" t="str">
        <f>'[1]Werklijst 2021 07'!W53</f>
        <v>-</v>
      </c>
      <c r="T52" s="21" t="str">
        <f>'[1]Werklijst 2021 07'!X53</f>
        <v>-</v>
      </c>
      <c r="U52" s="28">
        <f>'[1]Werklijst 2021 07'!AC53</f>
        <v>21.21</v>
      </c>
      <c r="V52" s="28" t="str">
        <f>'[1]Werklijst 2021 07'!AD53</f>
        <v/>
      </c>
      <c r="W52" s="28" t="str">
        <f>'[1]Werklijst 2021 07'!AE53</f>
        <v/>
      </c>
      <c r="X52" s="28" t="str">
        <f>'[1]Werklijst 2021 07'!AF53</f>
        <v/>
      </c>
      <c r="Y52" s="28" t="str">
        <f>'[1]Werklijst 2021 07'!AG53</f>
        <v/>
      </c>
      <c r="Z52" s="28" t="str">
        <f>'[1]Werklijst 2021 07'!AM53</f>
        <v/>
      </c>
      <c r="AA52" s="28" t="str">
        <f>'[1]Werklijst 2021 07'!AN53</f>
        <v/>
      </c>
      <c r="AB52" s="28" t="str">
        <f>'[1]Werklijst 2021 07'!AO53</f>
        <v/>
      </c>
      <c r="AC52" s="28" t="str">
        <f>'[1]Werklijst 2021 07'!AP53</f>
        <v/>
      </c>
      <c r="AD52" s="7" t="str">
        <f>+'[1]Werklijst 2021 07'!AQ53</f>
        <v>-</v>
      </c>
    </row>
    <row r="53" spans="1:30" s="29" customFormat="1" x14ac:dyDescent="0.2">
      <c r="A53" s="20">
        <f>'[1]Werklijst 2021 07'!A54</f>
        <v>3001856</v>
      </c>
      <c r="B53" s="21" t="str">
        <f>'[1]Werklijst 2021 07'!B54</f>
        <v>DESOGESTREL BESINS 84 COMPR</v>
      </c>
      <c r="C53" s="21" t="str">
        <f>'[1]Werklijst 2021 07'!C54</f>
        <v>BESINS</v>
      </c>
      <c r="D53" s="21">
        <f>'[1]Werklijst 2021 07'!H54</f>
        <v>3</v>
      </c>
      <c r="E53" s="22" t="str">
        <f>'[1]Werklijst 2021 07'!D54</f>
        <v>-</v>
      </c>
      <c r="F53" s="22" t="str">
        <f>'[1]Werklijst 2021 07'!E54</f>
        <v>-</v>
      </c>
      <c r="G53" s="23" t="str">
        <f>'[1]Werklijst 2021 07'!F54</f>
        <v>-</v>
      </c>
      <c r="H53" s="24" t="str">
        <f>'[1]Werklijst 2021 07'!G54</f>
        <v>S</v>
      </c>
      <c r="I53" s="22" t="str">
        <f>'[1]Werklijst 2021 07'!I54</f>
        <v>G</v>
      </c>
      <c r="J53" s="22" t="str">
        <f>'[1]Werklijst 2021 07'!J54</f>
        <v>-</v>
      </c>
      <c r="K53" s="25">
        <f>'[1]Werklijst 2021 07'!L54</f>
        <v>21.38</v>
      </c>
      <c r="L53" s="25">
        <f>'[1]Werklijst 2021 07'!M54</f>
        <v>21.38</v>
      </c>
      <c r="M53" s="25">
        <f>'[1]Werklijst 2021 07'!N54</f>
        <v>21.38</v>
      </c>
      <c r="N53" s="25">
        <f>'[1]Werklijst 2021 07'!P54</f>
        <v>9</v>
      </c>
      <c r="O53" s="25">
        <f>'[1]Werklijst 2021 07'!S54</f>
        <v>12.379999999999999</v>
      </c>
      <c r="P53" s="26" t="str">
        <f>'[1]Werklijst 2021 07'!T54</f>
        <v>7704547</v>
      </c>
      <c r="Q53" s="21" t="str">
        <f>'[1]Werklijst 2021 07'!U54</f>
        <v xml:space="preserve">DESOGESTREL BESINS </v>
      </c>
      <c r="R53" s="25" t="str">
        <f>'[1]Werklijst 2021 07'!V54</f>
        <v>BESINS</v>
      </c>
      <c r="S53" s="27" t="str">
        <f>'[1]Werklijst 2021 07'!W54</f>
        <v xml:space="preserve"> 28 tabl</v>
      </c>
      <c r="T53" s="21">
        <f>'[1]Werklijst 2021 07'!X54</f>
        <v>1</v>
      </c>
      <c r="U53" s="28">
        <f>'[1]Werklijst 2021 07'!AC54</f>
        <v>21.1</v>
      </c>
      <c r="V53" s="28">
        <f>'[1]Werklijst 2021 07'!AD54</f>
        <v>4.5382999999999996</v>
      </c>
      <c r="W53" s="28" t="str">
        <f>'[1]Werklijst 2021 07'!AE54</f>
        <v/>
      </c>
      <c r="X53" s="28">
        <f>'[1]Werklijst 2021 07'!AF54</f>
        <v>4.5382999999999996</v>
      </c>
      <c r="Y53" s="28" t="str">
        <f>'[1]Werklijst 2021 07'!AG54</f>
        <v/>
      </c>
      <c r="Z53" s="28">
        <f>'[1]Werklijst 2021 07'!AM54</f>
        <v>3</v>
      </c>
      <c r="AA53" s="28" t="str">
        <f>'[1]Werklijst 2021 07'!AN54</f>
        <v/>
      </c>
      <c r="AB53" s="28">
        <f>'[1]Werklijst 2021 07'!AO54</f>
        <v>1.5382999999999996</v>
      </c>
      <c r="AC53" s="28" t="str">
        <f>'[1]Werklijst 2021 07'!AP54</f>
        <v/>
      </c>
      <c r="AD53" s="7" t="str">
        <f>+'[1]Werklijst 2021 07'!AQ54</f>
        <v>-</v>
      </c>
    </row>
    <row r="54" spans="1:30" s="42" customFormat="1" x14ac:dyDescent="0.2">
      <c r="A54" s="20">
        <f>'[1]Werklijst 2021 07'!A55</f>
        <v>3001864</v>
      </c>
      <c r="B54" s="21" t="str">
        <f>'[1]Werklijst 2021 07'!B55</f>
        <v>DESOGESTREL BESINS 168 COMPR</v>
      </c>
      <c r="C54" s="21" t="str">
        <f>'[1]Werklijst 2021 07'!C55</f>
        <v>BESINS</v>
      </c>
      <c r="D54" s="21">
        <f>'[1]Werklijst 2021 07'!H55</f>
        <v>6</v>
      </c>
      <c r="E54" s="22" t="str">
        <f>'[1]Werklijst 2021 07'!D55</f>
        <v>-</v>
      </c>
      <c r="F54" s="22" t="str">
        <f>'[1]Werklijst 2021 07'!E55</f>
        <v>-</v>
      </c>
      <c r="G54" s="23" t="str">
        <f>'[1]Werklijst 2021 07'!F55</f>
        <v>-</v>
      </c>
      <c r="H54" s="24" t="str">
        <f>'[1]Werklijst 2021 07'!G55</f>
        <v>S</v>
      </c>
      <c r="I54" s="22" t="str">
        <f>'[1]Werklijst 2021 07'!I55</f>
        <v>G</v>
      </c>
      <c r="J54" s="22" t="str">
        <f>'[1]Werklijst 2021 07'!J55</f>
        <v>-</v>
      </c>
      <c r="K54" s="25">
        <f>'[1]Werklijst 2021 07'!L55</f>
        <v>32.56</v>
      </c>
      <c r="L54" s="25">
        <f>'[1]Werklijst 2021 07'!M55</f>
        <v>32.56</v>
      </c>
      <c r="M54" s="25">
        <f>'[1]Werklijst 2021 07'!N55</f>
        <v>32.56</v>
      </c>
      <c r="N54" s="25">
        <f>'[1]Werklijst 2021 07'!P55</f>
        <v>18</v>
      </c>
      <c r="O54" s="25">
        <f>'[1]Werklijst 2021 07'!S55</f>
        <v>14.560000000000002</v>
      </c>
      <c r="P54" s="26" t="str">
        <f>'[1]Werklijst 2021 07'!T55</f>
        <v>-</v>
      </c>
      <c r="Q54" s="21" t="str">
        <f>'[1]Werklijst 2021 07'!U55</f>
        <v>-</v>
      </c>
      <c r="R54" s="25" t="str">
        <f>'[1]Werklijst 2021 07'!V55</f>
        <v>-</v>
      </c>
      <c r="S54" s="27" t="str">
        <f>'[1]Werklijst 2021 07'!W55</f>
        <v>-</v>
      </c>
      <c r="T54" s="21" t="str">
        <f>'[1]Werklijst 2021 07'!X55</f>
        <v>-</v>
      </c>
      <c r="U54" s="28">
        <f>'[1]Werklijst 2021 07'!AC55</f>
        <v>21.1</v>
      </c>
      <c r="V54" s="28" t="str">
        <f>'[1]Werklijst 2021 07'!AD55</f>
        <v/>
      </c>
      <c r="W54" s="28" t="str">
        <f>'[1]Werklijst 2021 07'!AE55</f>
        <v/>
      </c>
      <c r="X54" s="28" t="str">
        <f>'[1]Werklijst 2021 07'!AF55</f>
        <v/>
      </c>
      <c r="Y54" s="28" t="str">
        <f>'[1]Werklijst 2021 07'!AG55</f>
        <v/>
      </c>
      <c r="Z54" s="28" t="str">
        <f>'[1]Werklijst 2021 07'!AM55</f>
        <v/>
      </c>
      <c r="AA54" s="28" t="str">
        <f>'[1]Werklijst 2021 07'!AN55</f>
        <v/>
      </c>
      <c r="AB54" s="28" t="str">
        <f>'[1]Werklijst 2021 07'!AO55</f>
        <v/>
      </c>
      <c r="AC54" s="28" t="str">
        <f>'[1]Werklijst 2021 07'!AP55</f>
        <v/>
      </c>
      <c r="AD54" s="7" t="str">
        <f>+'[1]Werklijst 2021 07'!AQ55</f>
        <v>-</v>
      </c>
    </row>
    <row r="55" spans="1:30" s="29" customFormat="1" x14ac:dyDescent="0.2">
      <c r="A55" s="20">
        <f>'[1]Werklijst 2021 07'!A56</f>
        <v>4101671</v>
      </c>
      <c r="B55" s="21" t="str">
        <f>'[1]Werklijst 2021 07'!B56</f>
        <v>DESOLINA 20 0,150 mg/0,020 mg 3 x 21 COMPR</v>
      </c>
      <c r="C55" s="21" t="str">
        <f>'[1]Werklijst 2021 07'!C56</f>
        <v>CERES PHARMA</v>
      </c>
      <c r="D55" s="21">
        <f>'[1]Werklijst 2021 07'!H56</f>
        <v>3</v>
      </c>
      <c r="E55" s="22">
        <f>'[1]Werklijst 2021 07'!D56</f>
        <v>1</v>
      </c>
      <c r="F55" s="22" t="str">
        <f>'[1]Werklijst 2021 07'!E56</f>
        <v>-</v>
      </c>
      <c r="G55" s="23" t="str">
        <f>'[1]Werklijst 2021 07'!F56</f>
        <v>-</v>
      </c>
      <c r="H55" s="24" t="str">
        <f>'[1]Werklijst 2021 07'!G56</f>
        <v>S</v>
      </c>
      <c r="I55" s="22" t="str">
        <f>'[1]Werklijst 2021 07'!I56</f>
        <v>G</v>
      </c>
      <c r="J55" s="22" t="str">
        <f>'[1]Werklijst 2021 07'!J56</f>
        <v>Cx</v>
      </c>
      <c r="K55" s="25">
        <f>'[1]Werklijst 2021 07'!L56</f>
        <v>9.4600000000000009</v>
      </c>
      <c r="L55" s="25">
        <f>'[1]Werklijst 2021 07'!M56</f>
        <v>9.4600000000000009</v>
      </c>
      <c r="M55" s="25">
        <f>'[1]Werklijst 2021 07'!N56</f>
        <v>5.28</v>
      </c>
      <c r="N55" s="25">
        <f>'[1]Werklijst 2021 07'!P56</f>
        <v>9</v>
      </c>
      <c r="O55" s="25">
        <f>'[1]Werklijst 2021 07'!S56</f>
        <v>0</v>
      </c>
      <c r="P55" s="26" t="str">
        <f>'[1]Werklijst 2021 07'!T56</f>
        <v>7726664</v>
      </c>
      <c r="Q55" s="21" t="str">
        <f>'[1]Werklijst 2021 07'!U56</f>
        <v>DESOLINA 20 0,150 mg/0,020 mg COMP</v>
      </c>
      <c r="R55" s="25" t="str">
        <f>'[1]Werklijst 2021 07'!V56</f>
        <v>CERES PHARMA</v>
      </c>
      <c r="S55" s="27" t="str">
        <f>'[1]Werklijst 2021 07'!W56</f>
        <v>21 tabl</v>
      </c>
      <c r="T55" s="21" t="str">
        <f>'[1]Werklijst 2021 07'!X56</f>
        <v>1</v>
      </c>
      <c r="U55" s="28">
        <f>'[1]Werklijst 2021 07'!AC56</f>
        <v>17.78</v>
      </c>
      <c r="V55" s="28">
        <f>'[1]Werklijst 2021 07'!AD56</f>
        <v>1.7654000000000001</v>
      </c>
      <c r="W55" s="28" t="str">
        <f>'[1]Werklijst 2021 07'!AE56</f>
        <v/>
      </c>
      <c r="X55" s="28">
        <f>'[1]Werklijst 2021 07'!AF56</f>
        <v>1.7654000000000001</v>
      </c>
      <c r="Y55" s="28" t="str">
        <f>'[1]Werklijst 2021 07'!AG56</f>
        <v/>
      </c>
      <c r="Z55" s="28">
        <f>'[1]Werklijst 2021 07'!AM56</f>
        <v>1.7654000000000001</v>
      </c>
      <c r="AA55" s="28" t="str">
        <f>'[1]Werklijst 2021 07'!AN56</f>
        <v/>
      </c>
      <c r="AB55" s="28">
        <f>'[1]Werklijst 2021 07'!AO56</f>
        <v>0</v>
      </c>
      <c r="AC55" s="28" t="str">
        <f>'[1]Werklijst 2021 07'!AP56</f>
        <v/>
      </c>
      <c r="AD55" s="7" t="str">
        <f>+'[1]Werklijst 2021 07'!AQ56</f>
        <v>-</v>
      </c>
    </row>
    <row r="56" spans="1:30" s="29" customFormat="1" x14ac:dyDescent="0.2">
      <c r="A56" s="20">
        <f>'[1]Werklijst 2021 07'!A57</f>
        <v>4101689</v>
      </c>
      <c r="B56" s="21" t="str">
        <f>'[1]Werklijst 2021 07'!B57</f>
        <v>DESOLINA 20 0,150 mg/0,020 mg 6 x 21 COMPR</v>
      </c>
      <c r="C56" s="21" t="str">
        <f>'[1]Werklijst 2021 07'!C57</f>
        <v>CERES PHARMA</v>
      </c>
      <c r="D56" s="21">
        <f>'[1]Werklijst 2021 07'!H57</f>
        <v>6</v>
      </c>
      <c r="E56" s="22">
        <f>'[1]Werklijst 2021 07'!D57</f>
        <v>1</v>
      </c>
      <c r="F56" s="22" t="str">
        <f>'[1]Werklijst 2021 07'!E57</f>
        <v>-</v>
      </c>
      <c r="G56" s="23" t="str">
        <f>'[1]Werklijst 2021 07'!F57</f>
        <v>-</v>
      </c>
      <c r="H56" s="24" t="str">
        <f>'[1]Werklijst 2021 07'!G57</f>
        <v>S</v>
      </c>
      <c r="I56" s="22" t="str">
        <f>'[1]Werklijst 2021 07'!I57</f>
        <v>G</v>
      </c>
      <c r="J56" s="22" t="str">
        <f>'[1]Werklijst 2021 07'!J57</f>
        <v>Cx</v>
      </c>
      <c r="K56" s="25">
        <f>'[1]Werklijst 2021 07'!L57</f>
        <v>15.24</v>
      </c>
      <c r="L56" s="25">
        <f>'[1]Werklijst 2021 07'!M57</f>
        <v>15.24</v>
      </c>
      <c r="M56" s="25">
        <f>'[1]Werklijst 2021 07'!N57</f>
        <v>11.61</v>
      </c>
      <c r="N56" s="25">
        <f>'[1]Werklijst 2021 07'!P57</f>
        <v>18</v>
      </c>
      <c r="O56" s="25">
        <f>'[1]Werklijst 2021 07'!S57</f>
        <v>0</v>
      </c>
      <c r="P56" s="26" t="str">
        <f>'[1]Werklijst 2021 07'!T57</f>
        <v>-</v>
      </c>
      <c r="Q56" s="21" t="str">
        <f>'[1]Werklijst 2021 07'!U57</f>
        <v>-</v>
      </c>
      <c r="R56" s="25" t="str">
        <f>'[1]Werklijst 2021 07'!V57</f>
        <v>-</v>
      </c>
      <c r="S56" s="27" t="str">
        <f>'[1]Werklijst 2021 07'!W57</f>
        <v>-</v>
      </c>
      <c r="T56" s="21" t="str">
        <f>'[1]Werklijst 2021 07'!X57</f>
        <v>-</v>
      </c>
      <c r="U56" s="28">
        <f>'[1]Werklijst 2021 07'!AC57</f>
        <v>17.78</v>
      </c>
      <c r="V56" s="28" t="str">
        <f>'[1]Werklijst 2021 07'!AD57</f>
        <v/>
      </c>
      <c r="W56" s="28" t="str">
        <f>'[1]Werklijst 2021 07'!AE57</f>
        <v/>
      </c>
      <c r="X56" s="28" t="str">
        <f>'[1]Werklijst 2021 07'!AF57</f>
        <v/>
      </c>
      <c r="Y56" s="28" t="str">
        <f>'[1]Werklijst 2021 07'!AG57</f>
        <v/>
      </c>
      <c r="Z56" s="28" t="str">
        <f>'[1]Werklijst 2021 07'!AM57</f>
        <v/>
      </c>
      <c r="AA56" s="28" t="str">
        <f>'[1]Werklijst 2021 07'!AN57</f>
        <v/>
      </c>
      <c r="AB56" s="28" t="str">
        <f>'[1]Werklijst 2021 07'!AO57</f>
        <v/>
      </c>
      <c r="AC56" s="28" t="str">
        <f>'[1]Werklijst 2021 07'!AP57</f>
        <v/>
      </c>
      <c r="AD56" s="7" t="str">
        <f>+'[1]Werklijst 2021 07'!AQ57</f>
        <v>-</v>
      </c>
    </row>
    <row r="57" spans="1:30" s="29" customFormat="1" x14ac:dyDescent="0.2">
      <c r="A57" s="20">
        <f>'[1]Werklijst 2021 07'!A58</f>
        <v>4101697</v>
      </c>
      <c r="B57" s="21" t="str">
        <f>'[1]Werklijst 2021 07'!B58</f>
        <v>DESOLINA 20 0,150 mg/0,020 mg 13 x 21 COMPR</v>
      </c>
      <c r="C57" s="21" t="str">
        <f>'[1]Werklijst 2021 07'!C58</f>
        <v>CERES PHARMA</v>
      </c>
      <c r="D57" s="21">
        <f>'[1]Werklijst 2021 07'!H58</f>
        <v>13</v>
      </c>
      <c r="E57" s="22">
        <f>'[1]Werklijst 2021 07'!D58</f>
        <v>1</v>
      </c>
      <c r="F57" s="22" t="str">
        <f>'[1]Werklijst 2021 07'!E58</f>
        <v>-</v>
      </c>
      <c r="G57" s="23" t="str">
        <f>'[1]Werklijst 2021 07'!F58</f>
        <v>-</v>
      </c>
      <c r="H57" s="24" t="str">
        <f>'[1]Werklijst 2021 07'!G58</f>
        <v>S</v>
      </c>
      <c r="I57" s="22" t="str">
        <f>'[1]Werklijst 2021 07'!I58</f>
        <v>G</v>
      </c>
      <c r="J57" s="22" t="str">
        <f>'[1]Werklijst 2021 07'!J58</f>
        <v>Cx</v>
      </c>
      <c r="K57" s="25">
        <f>'[1]Werklijst 2021 07'!L58</f>
        <v>26.96</v>
      </c>
      <c r="L57" s="25">
        <f>'[1]Werklijst 2021 07'!M58</f>
        <v>26.96</v>
      </c>
      <c r="M57" s="25">
        <f>'[1]Werklijst 2021 07'!N58</f>
        <v>23.29</v>
      </c>
      <c r="N57" s="25">
        <f>'[1]Werklijst 2021 07'!P58</f>
        <v>39</v>
      </c>
      <c r="O57" s="25">
        <f>'[1]Werklijst 2021 07'!S58</f>
        <v>0</v>
      </c>
      <c r="P57" s="26" t="str">
        <f>'[1]Werklijst 2021 07'!T58</f>
        <v>-</v>
      </c>
      <c r="Q57" s="21" t="str">
        <f>'[1]Werklijst 2021 07'!U58</f>
        <v>-</v>
      </c>
      <c r="R57" s="25" t="str">
        <f>'[1]Werklijst 2021 07'!V58</f>
        <v>-</v>
      </c>
      <c r="S57" s="27" t="str">
        <f>'[1]Werklijst 2021 07'!W58</f>
        <v>-</v>
      </c>
      <c r="T57" s="21" t="str">
        <f>'[1]Werklijst 2021 07'!X58</f>
        <v>-</v>
      </c>
      <c r="U57" s="28">
        <f>'[1]Werklijst 2021 07'!AC58</f>
        <v>17.78</v>
      </c>
      <c r="V57" s="28" t="str">
        <f>'[1]Werklijst 2021 07'!AD58</f>
        <v/>
      </c>
      <c r="W57" s="28" t="str">
        <f>'[1]Werklijst 2021 07'!AE58</f>
        <v/>
      </c>
      <c r="X57" s="28" t="str">
        <f>'[1]Werklijst 2021 07'!AF58</f>
        <v/>
      </c>
      <c r="Y57" s="28" t="str">
        <f>'[1]Werklijst 2021 07'!AG58</f>
        <v/>
      </c>
      <c r="Z57" s="28" t="str">
        <f>'[1]Werklijst 2021 07'!AM58</f>
        <v/>
      </c>
      <c r="AA57" s="28" t="str">
        <f>'[1]Werklijst 2021 07'!AN58</f>
        <v/>
      </c>
      <c r="AB57" s="28" t="str">
        <f>'[1]Werklijst 2021 07'!AO58</f>
        <v/>
      </c>
      <c r="AC57" s="28" t="str">
        <f>'[1]Werklijst 2021 07'!AP58</f>
        <v/>
      </c>
      <c r="AD57" s="7" t="str">
        <f>+'[1]Werklijst 2021 07'!AQ58</f>
        <v>-</v>
      </c>
    </row>
    <row r="58" spans="1:30" s="29" customFormat="1" x14ac:dyDescent="0.2">
      <c r="A58" s="20">
        <f>'[1]Werklijst 2021 07'!A59</f>
        <v>3951068</v>
      </c>
      <c r="B58" s="21" t="str">
        <f>'[1]Werklijst 2021 07'!B59</f>
        <v>DESOLINA 0,150 mg/0,030 mg 3 x 21 COMPR</v>
      </c>
      <c r="C58" s="21" t="str">
        <f>'[1]Werklijst 2021 07'!C59</f>
        <v>CERES PHARMA</v>
      </c>
      <c r="D58" s="21">
        <f>'[1]Werklijst 2021 07'!H59</f>
        <v>3</v>
      </c>
      <c r="E58" s="22">
        <f>'[1]Werklijst 2021 07'!D59</f>
        <v>1</v>
      </c>
      <c r="F58" s="22" t="str">
        <f>'[1]Werklijst 2021 07'!E59</f>
        <v>-</v>
      </c>
      <c r="G58" s="23" t="str">
        <f>'[1]Werklijst 2021 07'!F59</f>
        <v>-</v>
      </c>
      <c r="H58" s="24" t="str">
        <f>'[1]Werklijst 2021 07'!G59</f>
        <v>S</v>
      </c>
      <c r="I58" s="22" t="str">
        <f>'[1]Werklijst 2021 07'!I59</f>
        <v>G</v>
      </c>
      <c r="J58" s="22" t="str">
        <f>'[1]Werklijst 2021 07'!J59</f>
        <v>Cx</v>
      </c>
      <c r="K58" s="25">
        <f>'[1]Werklijst 2021 07'!L59</f>
        <v>9.4600000000000009</v>
      </c>
      <c r="L58" s="25">
        <f>'[1]Werklijst 2021 07'!M59</f>
        <v>9.4600000000000009</v>
      </c>
      <c r="M58" s="25">
        <f>'[1]Werklijst 2021 07'!N59</f>
        <v>5.28</v>
      </c>
      <c r="N58" s="25">
        <f>'[1]Werklijst 2021 07'!P59</f>
        <v>9</v>
      </c>
      <c r="O58" s="25">
        <f>'[1]Werklijst 2021 07'!S59</f>
        <v>0</v>
      </c>
      <c r="P58" s="26">
        <f>'[1]Werklijst 2021 07'!T59</f>
        <v>7725930</v>
      </c>
      <c r="Q58" s="21" t="str">
        <f>'[1]Werklijst 2021 07'!U59</f>
        <v>DESOLINA 0,150 mg/0,030 mg COMP</v>
      </c>
      <c r="R58" s="25" t="str">
        <f>'[1]Werklijst 2021 07'!V59</f>
        <v>CERES PHARMA</v>
      </c>
      <c r="S58" s="27" t="str">
        <f>'[1]Werklijst 2021 07'!W59</f>
        <v>21 tabl</v>
      </c>
      <c r="T58" s="21" t="str">
        <f>'[1]Werklijst 2021 07'!X59</f>
        <v>1</v>
      </c>
      <c r="U58" s="28">
        <f>'[1]Werklijst 2021 07'!AC59</f>
        <v>16.16</v>
      </c>
      <c r="V58" s="28">
        <f>'[1]Werklijst 2021 07'!AD59</f>
        <v>1.6037999999999999</v>
      </c>
      <c r="W58" s="28" t="str">
        <f>'[1]Werklijst 2021 07'!AE59</f>
        <v/>
      </c>
      <c r="X58" s="28">
        <f>'[1]Werklijst 2021 07'!AF59</f>
        <v>1.6037999999999999</v>
      </c>
      <c r="Y58" s="28" t="str">
        <f>'[1]Werklijst 2021 07'!AG59</f>
        <v/>
      </c>
      <c r="Z58" s="28">
        <f>'[1]Werklijst 2021 07'!AM59</f>
        <v>1.6037999999999999</v>
      </c>
      <c r="AA58" s="28" t="str">
        <f>'[1]Werklijst 2021 07'!AN59</f>
        <v/>
      </c>
      <c r="AB58" s="28">
        <f>'[1]Werklijst 2021 07'!AO59</f>
        <v>0</v>
      </c>
      <c r="AC58" s="28" t="str">
        <f>'[1]Werklijst 2021 07'!AP59</f>
        <v/>
      </c>
      <c r="AD58" s="7" t="str">
        <f>+'[1]Werklijst 2021 07'!AQ59</f>
        <v>-</v>
      </c>
    </row>
    <row r="59" spans="1:30" s="29" customFormat="1" x14ac:dyDescent="0.2">
      <c r="A59" s="20">
        <f>'[1]Werklijst 2021 07'!A60</f>
        <v>3951076</v>
      </c>
      <c r="B59" s="21" t="str">
        <f>'[1]Werklijst 2021 07'!B60</f>
        <v>DESOLINA 0,150 mg/0,030 mg 6 x 21 COMPR</v>
      </c>
      <c r="C59" s="21" t="str">
        <f>'[1]Werklijst 2021 07'!C60</f>
        <v>CERES PHARMA</v>
      </c>
      <c r="D59" s="21">
        <f>'[1]Werklijst 2021 07'!H60</f>
        <v>6</v>
      </c>
      <c r="E59" s="22">
        <f>'[1]Werklijst 2021 07'!D60</f>
        <v>1</v>
      </c>
      <c r="F59" s="22" t="str">
        <f>'[1]Werklijst 2021 07'!E60</f>
        <v>-</v>
      </c>
      <c r="G59" s="23" t="str">
        <f>'[1]Werklijst 2021 07'!F60</f>
        <v>-</v>
      </c>
      <c r="H59" s="24" t="str">
        <f>'[1]Werklijst 2021 07'!G60</f>
        <v>S</v>
      </c>
      <c r="I59" s="22" t="str">
        <f>'[1]Werklijst 2021 07'!I60</f>
        <v>G</v>
      </c>
      <c r="J59" s="22" t="str">
        <f>'[1]Werklijst 2021 07'!J60</f>
        <v>Cx</v>
      </c>
      <c r="K59" s="25">
        <f>'[1]Werklijst 2021 07'!L60</f>
        <v>14.28</v>
      </c>
      <c r="L59" s="25">
        <f>'[1]Werklijst 2021 07'!M60</f>
        <v>14.28</v>
      </c>
      <c r="M59" s="25">
        <f>'[1]Werklijst 2021 07'!N60</f>
        <v>10.55</v>
      </c>
      <c r="N59" s="25">
        <f>'[1]Werklijst 2021 07'!P60</f>
        <v>18</v>
      </c>
      <c r="O59" s="25">
        <f>'[1]Werklijst 2021 07'!S60</f>
        <v>0</v>
      </c>
      <c r="P59" s="26" t="str">
        <f>'[1]Werklijst 2021 07'!T60</f>
        <v>-</v>
      </c>
      <c r="Q59" s="21" t="str">
        <f>'[1]Werklijst 2021 07'!U60</f>
        <v>-</v>
      </c>
      <c r="R59" s="25" t="str">
        <f>'[1]Werklijst 2021 07'!V60</f>
        <v>-</v>
      </c>
      <c r="S59" s="27" t="str">
        <f>'[1]Werklijst 2021 07'!W60</f>
        <v>-</v>
      </c>
      <c r="T59" s="21" t="str">
        <f>'[1]Werklijst 2021 07'!X60</f>
        <v>-</v>
      </c>
      <c r="U59" s="28">
        <f>'[1]Werklijst 2021 07'!AC60</f>
        <v>16.16</v>
      </c>
      <c r="V59" s="28" t="str">
        <f>'[1]Werklijst 2021 07'!AD60</f>
        <v/>
      </c>
      <c r="W59" s="28" t="str">
        <f>'[1]Werklijst 2021 07'!AE60</f>
        <v/>
      </c>
      <c r="X59" s="28" t="str">
        <f>'[1]Werklijst 2021 07'!AF60</f>
        <v/>
      </c>
      <c r="Y59" s="28" t="str">
        <f>'[1]Werklijst 2021 07'!AG60</f>
        <v/>
      </c>
      <c r="Z59" s="28" t="str">
        <f>'[1]Werklijst 2021 07'!AM60</f>
        <v/>
      </c>
      <c r="AA59" s="28" t="str">
        <f>'[1]Werklijst 2021 07'!AN60</f>
        <v/>
      </c>
      <c r="AB59" s="28" t="str">
        <f>'[1]Werklijst 2021 07'!AO60</f>
        <v/>
      </c>
      <c r="AC59" s="28" t="str">
        <f>'[1]Werklijst 2021 07'!AP60</f>
        <v/>
      </c>
      <c r="AD59" s="7" t="str">
        <f>+'[1]Werklijst 2021 07'!AQ60</f>
        <v>-</v>
      </c>
    </row>
    <row r="60" spans="1:30" s="29" customFormat="1" x14ac:dyDescent="0.2">
      <c r="A60" s="20">
        <f>'[1]Werklijst 2021 07'!A61</f>
        <v>3958873</v>
      </c>
      <c r="B60" s="21" t="str">
        <f>'[1]Werklijst 2021 07'!B61</f>
        <v>DESOLINA 0,150 mg/0,030 mg 13 x 21 COMPR</v>
      </c>
      <c r="C60" s="21" t="str">
        <f>'[1]Werklijst 2021 07'!C61</f>
        <v>CERES PHARMA</v>
      </c>
      <c r="D60" s="21">
        <f>'[1]Werklijst 2021 07'!H61</f>
        <v>13</v>
      </c>
      <c r="E60" s="22">
        <f>'[1]Werklijst 2021 07'!D61</f>
        <v>1</v>
      </c>
      <c r="F60" s="22" t="str">
        <f>'[1]Werklijst 2021 07'!E61</f>
        <v>-</v>
      </c>
      <c r="G60" s="23" t="str">
        <f>'[1]Werklijst 2021 07'!F61</f>
        <v>-</v>
      </c>
      <c r="H60" s="24" t="str">
        <f>'[1]Werklijst 2021 07'!G61</f>
        <v>S</v>
      </c>
      <c r="I60" s="22" t="str">
        <f>'[1]Werklijst 2021 07'!I61</f>
        <v>G</v>
      </c>
      <c r="J60" s="22" t="str">
        <f>'[1]Werklijst 2021 07'!J61</f>
        <v>Cx</v>
      </c>
      <c r="K60" s="25">
        <f>'[1]Werklijst 2021 07'!L61</f>
        <v>25.11</v>
      </c>
      <c r="L60" s="25">
        <f>'[1]Werklijst 2021 07'!M61</f>
        <v>25.11</v>
      </c>
      <c r="M60" s="25">
        <f>'[1]Werklijst 2021 07'!N61</f>
        <v>21.9</v>
      </c>
      <c r="N60" s="25">
        <f>'[1]Werklijst 2021 07'!P61</f>
        <v>39</v>
      </c>
      <c r="O60" s="25">
        <f>'[1]Werklijst 2021 07'!S61</f>
        <v>0</v>
      </c>
      <c r="P60" s="26" t="str">
        <f>'[1]Werklijst 2021 07'!T61</f>
        <v>-</v>
      </c>
      <c r="Q60" s="21" t="str">
        <f>'[1]Werklijst 2021 07'!U61</f>
        <v>-</v>
      </c>
      <c r="R60" s="25" t="str">
        <f>'[1]Werklijst 2021 07'!V61</f>
        <v>-</v>
      </c>
      <c r="S60" s="27" t="str">
        <f>'[1]Werklijst 2021 07'!W61</f>
        <v>-</v>
      </c>
      <c r="T60" s="21" t="str">
        <f>'[1]Werklijst 2021 07'!X61</f>
        <v>-</v>
      </c>
      <c r="U60" s="28">
        <f>'[1]Werklijst 2021 07'!AC61</f>
        <v>16.16</v>
      </c>
      <c r="V60" s="28" t="str">
        <f>'[1]Werklijst 2021 07'!AD61</f>
        <v/>
      </c>
      <c r="W60" s="28" t="str">
        <f>'[1]Werklijst 2021 07'!AE61</f>
        <v/>
      </c>
      <c r="X60" s="28" t="str">
        <f>'[1]Werklijst 2021 07'!AF61</f>
        <v/>
      </c>
      <c r="Y60" s="28" t="str">
        <f>'[1]Werklijst 2021 07'!AG61</f>
        <v/>
      </c>
      <c r="Z60" s="28" t="str">
        <f>'[1]Werklijst 2021 07'!AM61</f>
        <v/>
      </c>
      <c r="AA60" s="28" t="str">
        <f>'[1]Werklijst 2021 07'!AN61</f>
        <v/>
      </c>
      <c r="AB60" s="28" t="str">
        <f>'[1]Werklijst 2021 07'!AO61</f>
        <v/>
      </c>
      <c r="AC60" s="28" t="str">
        <f>'[1]Werklijst 2021 07'!AP61</f>
        <v/>
      </c>
      <c r="AD60" s="7" t="str">
        <f>+'[1]Werklijst 2021 07'!AQ61</f>
        <v>-</v>
      </c>
    </row>
    <row r="61" spans="1:30" s="29" customFormat="1" x14ac:dyDescent="0.2">
      <c r="A61" s="20">
        <f>'[1]Werklijst 2021 07'!A62</f>
        <v>2996098</v>
      </c>
      <c r="B61" s="21" t="str">
        <f>'[1]Werklijst 2021 07'!B62</f>
        <v>DESOPOP 75 microgram TABL 1 X 28</v>
      </c>
      <c r="C61" s="21" t="str">
        <f>'[1]Werklijst 2021 07'!C62</f>
        <v>EFFIK BENELUX</v>
      </c>
      <c r="D61" s="21">
        <f>'[1]Werklijst 2021 07'!H62</f>
        <v>1</v>
      </c>
      <c r="E61" s="22" t="str">
        <f>'[1]Werklijst 2021 07'!D62</f>
        <v>-</v>
      </c>
      <c r="F61" s="22" t="str">
        <f>'[1]Werklijst 2021 07'!E62</f>
        <v>-</v>
      </c>
      <c r="G61" s="23" t="str">
        <f>'[1]Werklijst 2021 07'!F62</f>
        <v>-</v>
      </c>
      <c r="H61" s="24" t="str">
        <f>'[1]Werklijst 2021 07'!G62</f>
        <v>S</v>
      </c>
      <c r="I61" s="22" t="str">
        <f>'[1]Werklijst 2021 07'!I62</f>
        <v>G</v>
      </c>
      <c r="J61" s="22" t="str">
        <f>'[1]Werklijst 2021 07'!J62</f>
        <v>-</v>
      </c>
      <c r="K61" s="25">
        <f>'[1]Werklijst 2021 07'!L62</f>
        <v>8.68</v>
      </c>
      <c r="L61" s="25">
        <f>'[1]Werklijst 2021 07'!M62</f>
        <v>8.68</v>
      </c>
      <c r="M61" s="25">
        <f>'[1]Werklijst 2021 07'!N62</f>
        <v>8.68</v>
      </c>
      <c r="N61" s="25">
        <f>'[1]Werklijst 2021 07'!P62</f>
        <v>3</v>
      </c>
      <c r="O61" s="25">
        <f>'[1]Werklijst 2021 07'!S62</f>
        <v>5.68</v>
      </c>
      <c r="P61" s="26" t="str">
        <f>'[1]Werklijst 2021 07'!T62</f>
        <v>7704554</v>
      </c>
      <c r="Q61" s="21" t="str">
        <f>'[1]Werklijst 2021 07'!U62</f>
        <v>DESOPOP 75 microgram TABL</v>
      </c>
      <c r="R61" s="25" t="str">
        <f>'[1]Werklijst 2021 07'!V62</f>
        <v>EFFIK BENELUX</v>
      </c>
      <c r="S61" s="27" t="str">
        <f>'[1]Werklijst 2021 07'!W62</f>
        <v>28 tabl</v>
      </c>
      <c r="T61" s="21">
        <f>'[1]Werklijst 2021 07'!X62</f>
        <v>1</v>
      </c>
      <c r="U61" s="28">
        <f>'[1]Werklijst 2021 07'!AC62</f>
        <v>53</v>
      </c>
      <c r="V61" s="28">
        <f>'[1]Werklijst 2021 07'!AD62</f>
        <v>4.8685</v>
      </c>
      <c r="W61" s="28" t="str">
        <f>'[1]Werklijst 2021 07'!AE62</f>
        <v/>
      </c>
      <c r="X61" s="28">
        <f>'[1]Werklijst 2021 07'!AF62</f>
        <v>4.8685</v>
      </c>
      <c r="Y61" s="28" t="str">
        <f>'[1]Werklijst 2021 07'!AG62</f>
        <v/>
      </c>
      <c r="Z61" s="28">
        <f>'[1]Werklijst 2021 07'!AM62</f>
        <v>3</v>
      </c>
      <c r="AA61" s="28" t="str">
        <f>'[1]Werklijst 2021 07'!AN62</f>
        <v/>
      </c>
      <c r="AB61" s="28">
        <f>'[1]Werklijst 2021 07'!AO62</f>
        <v>1.8685</v>
      </c>
      <c r="AC61" s="28" t="str">
        <f>'[1]Werklijst 2021 07'!AP62</f>
        <v/>
      </c>
      <c r="AD61" s="7" t="str">
        <f>+'[1]Werklijst 2021 07'!AQ62</f>
        <v>-</v>
      </c>
    </row>
    <row r="62" spans="1:30" s="29" customFormat="1" x14ac:dyDescent="0.2">
      <c r="A62" s="20">
        <f>'[1]Werklijst 2021 07'!A63</f>
        <v>2996106</v>
      </c>
      <c r="B62" s="21" t="str">
        <f>'[1]Werklijst 2021 07'!B63</f>
        <v>DESOPOP 75 microgram TABL 3 X 28</v>
      </c>
      <c r="C62" s="21" t="str">
        <f>'[1]Werklijst 2021 07'!C63</f>
        <v>EFFIK BENELUX</v>
      </c>
      <c r="D62" s="21">
        <f>'[1]Werklijst 2021 07'!H63</f>
        <v>3</v>
      </c>
      <c r="E62" s="22" t="str">
        <f>'[1]Werklijst 2021 07'!D63</f>
        <v>-</v>
      </c>
      <c r="F62" s="22" t="str">
        <f>'[1]Werklijst 2021 07'!E63</f>
        <v>-</v>
      </c>
      <c r="G62" s="23" t="str">
        <f>'[1]Werklijst 2021 07'!F63</f>
        <v>-</v>
      </c>
      <c r="H62" s="24" t="str">
        <f>'[1]Werklijst 2021 07'!G63</f>
        <v>S</v>
      </c>
      <c r="I62" s="22" t="str">
        <f>'[1]Werklijst 2021 07'!I63</f>
        <v>G</v>
      </c>
      <c r="J62" s="22" t="str">
        <f>'[1]Werklijst 2021 07'!J63</f>
        <v>-</v>
      </c>
      <c r="K62" s="25">
        <f>'[1]Werklijst 2021 07'!L63</f>
        <v>20.02</v>
      </c>
      <c r="L62" s="25">
        <f>'[1]Werklijst 2021 07'!M63</f>
        <v>20.02</v>
      </c>
      <c r="M62" s="25">
        <f>'[1]Werklijst 2021 07'!N63</f>
        <v>20.02</v>
      </c>
      <c r="N62" s="25">
        <f>'[1]Werklijst 2021 07'!P63</f>
        <v>9</v>
      </c>
      <c r="O62" s="25">
        <f>'[1]Werklijst 2021 07'!S63</f>
        <v>11.02</v>
      </c>
      <c r="P62" s="26" t="str">
        <f>'[1]Werklijst 2021 07'!T63</f>
        <v>-</v>
      </c>
      <c r="Q62" s="21" t="str">
        <f>'[1]Werklijst 2021 07'!U63</f>
        <v>-</v>
      </c>
      <c r="R62" s="25" t="str">
        <f>'[1]Werklijst 2021 07'!V63</f>
        <v>-</v>
      </c>
      <c r="S62" s="27" t="str">
        <f>'[1]Werklijst 2021 07'!W63</f>
        <v>-</v>
      </c>
      <c r="T62" s="21" t="str">
        <f>'[1]Werklijst 2021 07'!X63</f>
        <v>-</v>
      </c>
      <c r="U62" s="28">
        <f>'[1]Werklijst 2021 07'!AC63</f>
        <v>53</v>
      </c>
      <c r="V62" s="28" t="str">
        <f>'[1]Werklijst 2021 07'!AD63</f>
        <v/>
      </c>
      <c r="W62" s="28" t="str">
        <f>'[1]Werklijst 2021 07'!AE63</f>
        <v/>
      </c>
      <c r="X62" s="28" t="str">
        <f>'[1]Werklijst 2021 07'!AF63</f>
        <v/>
      </c>
      <c r="Y62" s="28" t="str">
        <f>'[1]Werklijst 2021 07'!AG63</f>
        <v/>
      </c>
      <c r="Z62" s="28" t="str">
        <f>'[1]Werklijst 2021 07'!AM63</f>
        <v/>
      </c>
      <c r="AA62" s="28" t="str">
        <f>'[1]Werklijst 2021 07'!AN63</f>
        <v/>
      </c>
      <c r="AB62" s="28" t="str">
        <f>'[1]Werklijst 2021 07'!AO63</f>
        <v/>
      </c>
      <c r="AC62" s="28" t="str">
        <f>'[1]Werklijst 2021 07'!AP63</f>
        <v/>
      </c>
      <c r="AD62" s="7" t="str">
        <f>+'[1]Werklijst 2021 07'!AQ63</f>
        <v>-</v>
      </c>
    </row>
    <row r="63" spans="1:30" s="29" customFormat="1" x14ac:dyDescent="0.2">
      <c r="A63" s="20">
        <f>'[1]Werklijst 2021 07'!A64</f>
        <v>2996114</v>
      </c>
      <c r="B63" s="21" t="str">
        <f>'[1]Werklijst 2021 07'!B64</f>
        <v>DESOPOP 75 microgram TABL 6 X 28</v>
      </c>
      <c r="C63" s="21" t="str">
        <f>'[1]Werklijst 2021 07'!C64</f>
        <v>EFFIK BENELUX</v>
      </c>
      <c r="D63" s="21">
        <f>'[1]Werklijst 2021 07'!H64</f>
        <v>6</v>
      </c>
      <c r="E63" s="22" t="str">
        <f>'[1]Werklijst 2021 07'!D64</f>
        <v>-</v>
      </c>
      <c r="F63" s="22" t="str">
        <f>'[1]Werklijst 2021 07'!E64</f>
        <v>-</v>
      </c>
      <c r="G63" s="23" t="str">
        <f>'[1]Werklijst 2021 07'!F64</f>
        <v>-</v>
      </c>
      <c r="H63" s="24" t="str">
        <f>'[1]Werklijst 2021 07'!G64</f>
        <v>S</v>
      </c>
      <c r="I63" s="22" t="str">
        <f>'[1]Werklijst 2021 07'!I64</f>
        <v>G</v>
      </c>
      <c r="J63" s="22" t="str">
        <f>'[1]Werklijst 2021 07'!J64</f>
        <v>-</v>
      </c>
      <c r="K63" s="25">
        <f>'[1]Werklijst 2021 07'!L64</f>
        <v>34.380000000000003</v>
      </c>
      <c r="L63" s="25">
        <f>'[1]Werklijst 2021 07'!M64</f>
        <v>34.380000000000003</v>
      </c>
      <c r="M63" s="25">
        <f>'[1]Werklijst 2021 07'!N64</f>
        <v>34.380000000000003</v>
      </c>
      <c r="N63" s="25">
        <f>'[1]Werklijst 2021 07'!P64</f>
        <v>18</v>
      </c>
      <c r="O63" s="25">
        <f>'[1]Werklijst 2021 07'!S64</f>
        <v>16.380000000000003</v>
      </c>
      <c r="P63" s="26" t="str">
        <f>'[1]Werklijst 2021 07'!T64</f>
        <v>-</v>
      </c>
      <c r="Q63" s="21" t="str">
        <f>'[1]Werklijst 2021 07'!U64</f>
        <v>-</v>
      </c>
      <c r="R63" s="25" t="str">
        <f>'[1]Werklijst 2021 07'!V64</f>
        <v>-</v>
      </c>
      <c r="S63" s="27" t="str">
        <f>'[1]Werklijst 2021 07'!W64</f>
        <v>-</v>
      </c>
      <c r="T63" s="21" t="str">
        <f>'[1]Werklijst 2021 07'!X64</f>
        <v>-</v>
      </c>
      <c r="U63" s="28">
        <f>'[1]Werklijst 2021 07'!AC64</f>
        <v>53</v>
      </c>
      <c r="V63" s="28" t="str">
        <f>'[1]Werklijst 2021 07'!AD64</f>
        <v/>
      </c>
      <c r="W63" s="28" t="str">
        <f>'[1]Werklijst 2021 07'!AE64</f>
        <v/>
      </c>
      <c r="X63" s="28" t="str">
        <f>'[1]Werklijst 2021 07'!AF64</f>
        <v/>
      </c>
      <c r="Y63" s="28" t="str">
        <f>'[1]Werklijst 2021 07'!AG64</f>
        <v/>
      </c>
      <c r="Z63" s="28" t="str">
        <f>'[1]Werklijst 2021 07'!AM64</f>
        <v/>
      </c>
      <c r="AA63" s="28" t="str">
        <f>'[1]Werklijst 2021 07'!AN64</f>
        <v/>
      </c>
      <c r="AB63" s="28" t="str">
        <f>'[1]Werklijst 2021 07'!AO64</f>
        <v/>
      </c>
      <c r="AC63" s="28" t="str">
        <f>'[1]Werklijst 2021 07'!AP64</f>
        <v/>
      </c>
      <c r="AD63" s="7" t="str">
        <f>+'[1]Werklijst 2021 07'!AQ64</f>
        <v>-</v>
      </c>
    </row>
    <row r="64" spans="1:30" s="29" customFormat="1" x14ac:dyDescent="0.2">
      <c r="A64" s="20">
        <f>'[1]Werklijst 2021 07'!A65</f>
        <v>3074192</v>
      </c>
      <c r="B64" s="21" t="str">
        <f>'[1]Werklijst 2021 07'!B65</f>
        <v>DESOPOP 75 microgram TABL 13 x 28</v>
      </c>
      <c r="C64" s="21" t="str">
        <f>'[1]Werklijst 2021 07'!C65</f>
        <v>EFFIK BENELUX</v>
      </c>
      <c r="D64" s="21">
        <f>'[1]Werklijst 2021 07'!H65</f>
        <v>13</v>
      </c>
      <c r="E64" s="22" t="str">
        <f>'[1]Werklijst 2021 07'!D65</f>
        <v>-</v>
      </c>
      <c r="F64" s="22" t="str">
        <f>'[1]Werklijst 2021 07'!E65</f>
        <v>-</v>
      </c>
      <c r="G64" s="23" t="str">
        <f>'[1]Werklijst 2021 07'!F65</f>
        <v>-</v>
      </c>
      <c r="H64" s="24" t="str">
        <f>'[1]Werklijst 2021 07'!G65</f>
        <v>S</v>
      </c>
      <c r="I64" s="22" t="str">
        <f>'[1]Werklijst 2021 07'!I65</f>
        <v>G</v>
      </c>
      <c r="J64" s="22" t="str">
        <f>'[1]Werklijst 2021 07'!J65</f>
        <v>-</v>
      </c>
      <c r="K64" s="25">
        <f>'[1]Werklijst 2021 07'!L65</f>
        <v>66.73</v>
      </c>
      <c r="L64" s="25">
        <f>'[1]Werklijst 2021 07'!M65</f>
        <v>66.73</v>
      </c>
      <c r="M64" s="25">
        <f>'[1]Werklijst 2021 07'!N65</f>
        <v>66.73</v>
      </c>
      <c r="N64" s="25">
        <f>'[1]Werklijst 2021 07'!P65</f>
        <v>39</v>
      </c>
      <c r="O64" s="25">
        <f>'[1]Werklijst 2021 07'!S65</f>
        <v>27.730000000000004</v>
      </c>
      <c r="P64" s="26" t="str">
        <f>'[1]Werklijst 2021 07'!T65</f>
        <v>-</v>
      </c>
      <c r="Q64" s="21" t="str">
        <f>'[1]Werklijst 2021 07'!U65</f>
        <v>-</v>
      </c>
      <c r="R64" s="25" t="str">
        <f>'[1]Werklijst 2021 07'!V65</f>
        <v>-</v>
      </c>
      <c r="S64" s="27" t="str">
        <f>'[1]Werklijst 2021 07'!W65</f>
        <v>-</v>
      </c>
      <c r="T64" s="21" t="str">
        <f>'[1]Werklijst 2021 07'!X65</f>
        <v>-</v>
      </c>
      <c r="U64" s="28">
        <f>'[1]Werklijst 2021 07'!AC65</f>
        <v>53</v>
      </c>
      <c r="V64" s="28" t="str">
        <f>'[1]Werklijst 2021 07'!AD65</f>
        <v/>
      </c>
      <c r="W64" s="28" t="str">
        <f>'[1]Werklijst 2021 07'!AE65</f>
        <v/>
      </c>
      <c r="X64" s="28" t="str">
        <f>'[1]Werklijst 2021 07'!AF65</f>
        <v/>
      </c>
      <c r="Y64" s="28" t="str">
        <f>'[1]Werklijst 2021 07'!AG65</f>
        <v/>
      </c>
      <c r="Z64" s="28" t="str">
        <f>'[1]Werklijst 2021 07'!AM65</f>
        <v/>
      </c>
      <c r="AA64" s="28" t="str">
        <f>'[1]Werklijst 2021 07'!AN65</f>
        <v/>
      </c>
      <c r="AB64" s="28" t="str">
        <f>'[1]Werklijst 2021 07'!AO65</f>
        <v/>
      </c>
      <c r="AC64" s="28" t="str">
        <f>'[1]Werklijst 2021 07'!AP65</f>
        <v/>
      </c>
      <c r="AD64" s="7" t="str">
        <f>+'[1]Werklijst 2021 07'!AQ65</f>
        <v>-</v>
      </c>
    </row>
    <row r="65" spans="1:30" s="29" customFormat="1" x14ac:dyDescent="0.2">
      <c r="A65" s="20">
        <f>'[1]Werklijst 2021 07'!A66</f>
        <v>2612315</v>
      </c>
      <c r="B65" s="21" t="str">
        <f>'[1]Werklijst 2021 07'!B66</f>
        <v>DESORELLE 30 COMP 3 X 21</v>
      </c>
      <c r="C65" s="21" t="str">
        <f>'[1]Werklijst 2021 07'!C66</f>
        <v>GEDEON RICHTER</v>
      </c>
      <c r="D65" s="21">
        <f>'[1]Werklijst 2021 07'!H66</f>
        <v>3</v>
      </c>
      <c r="E65" s="22">
        <f>'[1]Werklijst 2021 07'!D66</f>
        <v>1</v>
      </c>
      <c r="F65" s="22" t="str">
        <f>'[1]Werklijst 2021 07'!E66</f>
        <v>-</v>
      </c>
      <c r="G65" s="23" t="str">
        <f>'[1]Werklijst 2021 07'!F66</f>
        <v>-</v>
      </c>
      <c r="H65" s="24" t="str">
        <f>'[1]Werklijst 2021 07'!G66</f>
        <v>S</v>
      </c>
      <c r="I65" s="22" t="str">
        <f>'[1]Werklijst 2021 07'!I66</f>
        <v>G</v>
      </c>
      <c r="J65" s="22" t="str">
        <f>'[1]Werklijst 2021 07'!J66</f>
        <v>Cx</v>
      </c>
      <c r="K65" s="25">
        <f>'[1]Werklijst 2021 07'!L66</f>
        <v>9.11</v>
      </c>
      <c r="L65" s="25">
        <f>'[1]Werklijst 2021 07'!M66</f>
        <v>9.11</v>
      </c>
      <c r="M65" s="25">
        <f>'[1]Werklijst 2021 07'!N66</f>
        <v>4.8899999999999997</v>
      </c>
      <c r="N65" s="25">
        <f>'[1]Werklijst 2021 07'!P66</f>
        <v>9</v>
      </c>
      <c r="O65" s="25">
        <f>'[1]Werklijst 2021 07'!S66</f>
        <v>0</v>
      </c>
      <c r="P65" s="26">
        <f>'[1]Werklijst 2021 07'!T66</f>
        <v>794214</v>
      </c>
      <c r="Q65" s="21" t="str">
        <f>'[1]Werklijst 2021 07'!U66</f>
        <v xml:space="preserve">DESORELLE 30 COMP </v>
      </c>
      <c r="R65" s="25" t="str">
        <f>'[1]Werklijst 2021 07'!V66</f>
        <v>GEDEON RICHTER</v>
      </c>
      <c r="S65" s="27" t="str">
        <f>'[1]Werklijst 2021 07'!W66</f>
        <v>21 tabl</v>
      </c>
      <c r="T65" s="21">
        <f>'[1]Werklijst 2021 07'!X66</f>
        <v>1</v>
      </c>
      <c r="U65" s="28">
        <f>'[1]Werklijst 2021 07'!AC66</f>
        <v>16.16</v>
      </c>
      <c r="V65" s="28">
        <f>'[1]Werklijst 2021 07'!AD66</f>
        <v>1.6037999999999999</v>
      </c>
      <c r="W65" s="28" t="str">
        <f>'[1]Werklijst 2021 07'!AE66</f>
        <v/>
      </c>
      <c r="X65" s="28">
        <f>'[1]Werklijst 2021 07'!AF66</f>
        <v>1.6037999999999999</v>
      </c>
      <c r="Y65" s="28" t="str">
        <f>'[1]Werklijst 2021 07'!AG66</f>
        <v/>
      </c>
      <c r="Z65" s="28">
        <f>'[1]Werklijst 2021 07'!AM66</f>
        <v>1.6037999999999999</v>
      </c>
      <c r="AA65" s="28" t="str">
        <f>'[1]Werklijst 2021 07'!AN66</f>
        <v/>
      </c>
      <c r="AB65" s="28">
        <f>'[1]Werklijst 2021 07'!AO66</f>
        <v>0</v>
      </c>
      <c r="AC65" s="28" t="str">
        <f>'[1]Werklijst 2021 07'!AP66</f>
        <v/>
      </c>
      <c r="AD65" s="7" t="str">
        <f>+'[1]Werklijst 2021 07'!AQ66</f>
        <v>-</v>
      </c>
    </row>
    <row r="66" spans="1:30" s="29" customFormat="1" x14ac:dyDescent="0.2">
      <c r="A66" s="20">
        <f>'[1]Werklijst 2021 07'!A67</f>
        <v>2612281</v>
      </c>
      <c r="B66" s="21" t="str">
        <f>'[1]Werklijst 2021 07'!B67</f>
        <v>DESORELLE 30 COMP 6 X 21</v>
      </c>
      <c r="C66" s="21" t="str">
        <f>'[1]Werklijst 2021 07'!C67</f>
        <v>GEDEON RICHTER</v>
      </c>
      <c r="D66" s="21">
        <f>'[1]Werklijst 2021 07'!H67</f>
        <v>6</v>
      </c>
      <c r="E66" s="22">
        <f>'[1]Werklijst 2021 07'!D67</f>
        <v>1</v>
      </c>
      <c r="F66" s="22" t="str">
        <f>'[1]Werklijst 2021 07'!E67</f>
        <v>-</v>
      </c>
      <c r="G66" s="23" t="str">
        <f>'[1]Werklijst 2021 07'!F67</f>
        <v>-</v>
      </c>
      <c r="H66" s="24" t="str">
        <f>'[1]Werklijst 2021 07'!G67</f>
        <v>S</v>
      </c>
      <c r="I66" s="22" t="str">
        <f>'[1]Werklijst 2021 07'!I67</f>
        <v>G</v>
      </c>
      <c r="J66" s="22" t="str">
        <f>'[1]Werklijst 2021 07'!J67</f>
        <v>Cx</v>
      </c>
      <c r="K66" s="25">
        <f>'[1]Werklijst 2021 07'!L67</f>
        <v>14.28</v>
      </c>
      <c r="L66" s="25">
        <f>'[1]Werklijst 2021 07'!M67</f>
        <v>14.28</v>
      </c>
      <c r="M66" s="25">
        <f>'[1]Werklijst 2021 07'!N67</f>
        <v>10.550678</v>
      </c>
      <c r="N66" s="25">
        <f>'[1]Werklijst 2021 07'!P67</f>
        <v>18</v>
      </c>
      <c r="O66" s="25">
        <f>'[1]Werklijst 2021 07'!S67</f>
        <v>0</v>
      </c>
      <c r="P66" s="26" t="str">
        <f>'[1]Werklijst 2021 07'!T67</f>
        <v>-</v>
      </c>
      <c r="Q66" s="21" t="str">
        <f>'[1]Werklijst 2021 07'!U67</f>
        <v>-</v>
      </c>
      <c r="R66" s="25" t="str">
        <f>'[1]Werklijst 2021 07'!V67</f>
        <v>-</v>
      </c>
      <c r="S66" s="27" t="str">
        <f>'[1]Werklijst 2021 07'!W67</f>
        <v>-</v>
      </c>
      <c r="T66" s="21" t="str">
        <f>'[1]Werklijst 2021 07'!X67</f>
        <v>-</v>
      </c>
      <c r="U66" s="28">
        <f>'[1]Werklijst 2021 07'!AC67</f>
        <v>16.16</v>
      </c>
      <c r="V66" s="28" t="str">
        <f>'[1]Werklijst 2021 07'!AD67</f>
        <v/>
      </c>
      <c r="W66" s="28" t="str">
        <f>'[1]Werklijst 2021 07'!AE67</f>
        <v/>
      </c>
      <c r="X66" s="28" t="str">
        <f>'[1]Werklijst 2021 07'!AF67</f>
        <v/>
      </c>
      <c r="Y66" s="28" t="str">
        <f>'[1]Werklijst 2021 07'!AG67</f>
        <v/>
      </c>
      <c r="Z66" s="28" t="str">
        <f>'[1]Werklijst 2021 07'!AM67</f>
        <v/>
      </c>
      <c r="AA66" s="28" t="str">
        <f>'[1]Werklijst 2021 07'!AN67</f>
        <v/>
      </c>
      <c r="AB66" s="28" t="str">
        <f>'[1]Werklijst 2021 07'!AO67</f>
        <v/>
      </c>
      <c r="AC66" s="28" t="str">
        <f>'[1]Werklijst 2021 07'!AP67</f>
        <v/>
      </c>
      <c r="AD66" s="7" t="str">
        <f>+'[1]Werklijst 2021 07'!AQ67</f>
        <v>-</v>
      </c>
    </row>
    <row r="67" spans="1:30" s="29" customFormat="1" x14ac:dyDescent="0.2">
      <c r="A67" s="20">
        <f>'[1]Werklijst 2021 07'!A68</f>
        <v>2612265</v>
      </c>
      <c r="B67" s="21" t="str">
        <f>'[1]Werklijst 2021 07'!B68</f>
        <v>DESORELLE 30 COMP 13 X 21</v>
      </c>
      <c r="C67" s="21" t="str">
        <f>'[1]Werklijst 2021 07'!C68</f>
        <v>GEDEON RICHTER</v>
      </c>
      <c r="D67" s="21">
        <f>'[1]Werklijst 2021 07'!H68</f>
        <v>13</v>
      </c>
      <c r="E67" s="22">
        <f>'[1]Werklijst 2021 07'!D68</f>
        <v>1</v>
      </c>
      <c r="F67" s="22" t="str">
        <f>'[1]Werklijst 2021 07'!E68</f>
        <v>-</v>
      </c>
      <c r="G67" s="23" t="str">
        <f>'[1]Werklijst 2021 07'!F68</f>
        <v>-</v>
      </c>
      <c r="H67" s="24" t="str">
        <f>'[1]Werklijst 2021 07'!G68</f>
        <v>S</v>
      </c>
      <c r="I67" s="22" t="str">
        <f>'[1]Werklijst 2021 07'!I68</f>
        <v>G</v>
      </c>
      <c r="J67" s="22" t="str">
        <f>'[1]Werklijst 2021 07'!J68</f>
        <v>Cx</v>
      </c>
      <c r="K67" s="25">
        <f>'[1]Werklijst 2021 07'!L68</f>
        <v>25.11</v>
      </c>
      <c r="L67" s="25">
        <f>'[1]Werklijst 2021 07'!M68</f>
        <v>25.11</v>
      </c>
      <c r="M67" s="25">
        <f>'[1]Werklijst 2021 07'!N68</f>
        <v>21.897600000000001</v>
      </c>
      <c r="N67" s="25">
        <f>'[1]Werklijst 2021 07'!P68</f>
        <v>39</v>
      </c>
      <c r="O67" s="25">
        <f>'[1]Werklijst 2021 07'!S68</f>
        <v>0</v>
      </c>
      <c r="P67" s="26" t="str">
        <f>'[1]Werklijst 2021 07'!T68</f>
        <v>-</v>
      </c>
      <c r="Q67" s="21" t="str">
        <f>'[1]Werklijst 2021 07'!U68</f>
        <v>-</v>
      </c>
      <c r="R67" s="25" t="str">
        <f>'[1]Werklijst 2021 07'!V68</f>
        <v>-</v>
      </c>
      <c r="S67" s="27" t="str">
        <f>'[1]Werklijst 2021 07'!W68</f>
        <v>-</v>
      </c>
      <c r="T67" s="21" t="str">
        <f>'[1]Werklijst 2021 07'!X68</f>
        <v>-</v>
      </c>
      <c r="U67" s="28">
        <f>'[1]Werklijst 2021 07'!AC68</f>
        <v>16.16</v>
      </c>
      <c r="V67" s="28" t="str">
        <f>'[1]Werklijst 2021 07'!AD68</f>
        <v/>
      </c>
      <c r="W67" s="28" t="str">
        <f>'[1]Werklijst 2021 07'!AE68</f>
        <v/>
      </c>
      <c r="X67" s="28" t="str">
        <f>'[1]Werklijst 2021 07'!AF68</f>
        <v/>
      </c>
      <c r="Y67" s="28" t="str">
        <f>'[1]Werklijst 2021 07'!AG68</f>
        <v/>
      </c>
      <c r="Z67" s="28" t="str">
        <f>'[1]Werklijst 2021 07'!AM68</f>
        <v/>
      </c>
      <c r="AA67" s="28" t="str">
        <f>'[1]Werklijst 2021 07'!AN68</f>
        <v/>
      </c>
      <c r="AB67" s="28" t="str">
        <f>'[1]Werklijst 2021 07'!AO68</f>
        <v/>
      </c>
      <c r="AC67" s="28" t="str">
        <f>'[1]Werklijst 2021 07'!AP68</f>
        <v/>
      </c>
      <c r="AD67" s="7" t="str">
        <f>+'[1]Werklijst 2021 07'!AQ68</f>
        <v>-</v>
      </c>
    </row>
    <row r="68" spans="1:30" s="29" customFormat="1" x14ac:dyDescent="0.2">
      <c r="A68" s="20">
        <f>'[1]Werklijst 2021 07'!A69</f>
        <v>3162617</v>
      </c>
      <c r="B68" s="21" t="str">
        <f>'[1]Werklijst 2021 07'!B69</f>
        <v>DIENOBEL 2 MG/0,03 MG 3 X 21 TABL</v>
      </c>
      <c r="C68" s="21" t="str">
        <f>'[1]Werklijst 2021 07'!C69</f>
        <v>EFFIK BENELUX</v>
      </c>
      <c r="D68" s="21">
        <f>'[1]Werklijst 2021 07'!H69</f>
        <v>3</v>
      </c>
      <c r="E68" s="22" t="str">
        <f>'[1]Werklijst 2021 07'!D69</f>
        <v>-</v>
      </c>
      <c r="F68" s="22" t="str">
        <f>'[1]Werklijst 2021 07'!E69</f>
        <v>-</v>
      </c>
      <c r="G68" s="23" t="str">
        <f>'[1]Werklijst 2021 07'!F69</f>
        <v>-</v>
      </c>
      <c r="H68" s="24" t="str">
        <f>'[1]Werklijst 2021 07'!G69</f>
        <v>S</v>
      </c>
      <c r="I68" s="22" t="str">
        <f>'[1]Werklijst 2021 07'!I69</f>
        <v>G</v>
      </c>
      <c r="J68" s="22" t="str">
        <f>'[1]Werklijst 2021 07'!J69</f>
        <v>-</v>
      </c>
      <c r="K68" s="25">
        <f>'[1]Werklijst 2021 07'!L69</f>
        <v>16.670000000000002</v>
      </c>
      <c r="L68" s="25">
        <f>'[1]Werklijst 2021 07'!M69</f>
        <v>16.670000000000002</v>
      </c>
      <c r="M68" s="25">
        <f>'[1]Werklijst 2021 07'!N69</f>
        <v>16.670000000000002</v>
      </c>
      <c r="N68" s="25">
        <f>'[1]Werklijst 2021 07'!P69</f>
        <v>9</v>
      </c>
      <c r="O68" s="25">
        <f>'[1]Werklijst 2021 07'!S69</f>
        <v>7.6700000000000017</v>
      </c>
      <c r="P68" s="26">
        <f>'[1]Werklijst 2021 07'!T69</f>
        <v>7709678</v>
      </c>
      <c r="Q68" s="21" t="str">
        <f>'[1]Werklijst 2021 07'!U69</f>
        <v>DIENOBEL TABL 2 mg/0,03 mg</v>
      </c>
      <c r="R68" s="25" t="str">
        <f>'[1]Werklijst 2021 07'!V69</f>
        <v>EFFIK BENELUX</v>
      </c>
      <c r="S68" s="27" t="str">
        <f>'[1]Werklijst 2021 07'!W69</f>
        <v>21 tabl</v>
      </c>
      <c r="T68" s="21">
        <f>'[1]Werklijst 2021 07'!X69</f>
        <v>1</v>
      </c>
      <c r="U68" s="28">
        <f>'[1]Werklijst 2021 07'!AC69</f>
        <v>37.75</v>
      </c>
      <c r="V68" s="28">
        <f>'[1]Werklijst 2021 07'!AD69</f>
        <v>3.6254</v>
      </c>
      <c r="W68" s="28" t="str">
        <f>'[1]Werklijst 2021 07'!AE69</f>
        <v/>
      </c>
      <c r="X68" s="28">
        <f>'[1]Werklijst 2021 07'!AF69</f>
        <v>3.6254</v>
      </c>
      <c r="Y68" s="28" t="str">
        <f>'[1]Werklijst 2021 07'!AG69</f>
        <v/>
      </c>
      <c r="Z68" s="28">
        <f>'[1]Werklijst 2021 07'!AM69</f>
        <v>3</v>
      </c>
      <c r="AA68" s="28" t="str">
        <f>'[1]Werklijst 2021 07'!AN69</f>
        <v/>
      </c>
      <c r="AB68" s="28">
        <f>'[1]Werklijst 2021 07'!AO69</f>
        <v>0.62539999999999996</v>
      </c>
      <c r="AC68" s="28" t="str">
        <f>'[1]Werklijst 2021 07'!AP69</f>
        <v/>
      </c>
      <c r="AD68" s="7" t="str">
        <f>+'[1]Werklijst 2021 07'!AQ69</f>
        <v>-</v>
      </c>
    </row>
    <row r="69" spans="1:30" s="29" customFormat="1" x14ac:dyDescent="0.2">
      <c r="A69" s="20">
        <f>'[1]Werklijst 2021 07'!A70</f>
        <v>3162625</v>
      </c>
      <c r="B69" s="21" t="str">
        <f>'[1]Werklijst 2021 07'!B70</f>
        <v>DIENOBEL 2 MG/0,03 MG 6 X 21 TABL</v>
      </c>
      <c r="C69" s="21" t="str">
        <f>'[1]Werklijst 2021 07'!C70</f>
        <v>EFFIK BENELUX</v>
      </c>
      <c r="D69" s="21">
        <f>'[1]Werklijst 2021 07'!H70</f>
        <v>6</v>
      </c>
      <c r="E69" s="22" t="str">
        <f>'[1]Werklijst 2021 07'!D70</f>
        <v>-</v>
      </c>
      <c r="F69" s="22" t="str">
        <f>'[1]Werklijst 2021 07'!E70</f>
        <v>-</v>
      </c>
      <c r="G69" s="23" t="str">
        <f>'[1]Werklijst 2021 07'!F70</f>
        <v>-</v>
      </c>
      <c r="H69" s="24" t="str">
        <f>'[1]Werklijst 2021 07'!G70</f>
        <v>S</v>
      </c>
      <c r="I69" s="22" t="str">
        <f>'[1]Werklijst 2021 07'!I70</f>
        <v>G</v>
      </c>
      <c r="J69" s="22" t="str">
        <f>'[1]Werklijst 2021 07'!J70</f>
        <v>-</v>
      </c>
      <c r="K69" s="25">
        <f>'[1]Werklijst 2021 07'!L70</f>
        <v>28.27</v>
      </c>
      <c r="L69" s="25">
        <f>'[1]Werklijst 2021 07'!M70</f>
        <v>28.27</v>
      </c>
      <c r="M69" s="25">
        <f>'[1]Werklijst 2021 07'!N70</f>
        <v>28.27</v>
      </c>
      <c r="N69" s="25">
        <f>'[1]Werklijst 2021 07'!P70</f>
        <v>18</v>
      </c>
      <c r="O69" s="25">
        <f>'[1]Werklijst 2021 07'!S70</f>
        <v>10.27</v>
      </c>
      <c r="P69" s="26" t="str">
        <f>'[1]Werklijst 2021 07'!T70</f>
        <v>-</v>
      </c>
      <c r="Q69" s="21" t="str">
        <f>'[1]Werklijst 2021 07'!U70</f>
        <v>-</v>
      </c>
      <c r="R69" s="25" t="str">
        <f>'[1]Werklijst 2021 07'!V70</f>
        <v>-</v>
      </c>
      <c r="S69" s="27" t="str">
        <f>'[1]Werklijst 2021 07'!W70</f>
        <v>-</v>
      </c>
      <c r="T69" s="21" t="str">
        <f>'[1]Werklijst 2021 07'!X70</f>
        <v>-</v>
      </c>
      <c r="U69" s="28">
        <f>'[1]Werklijst 2021 07'!AC70</f>
        <v>37.75</v>
      </c>
      <c r="V69" s="28" t="str">
        <f>'[1]Werklijst 2021 07'!AD70</f>
        <v/>
      </c>
      <c r="W69" s="28" t="str">
        <f>'[1]Werklijst 2021 07'!AE70</f>
        <v/>
      </c>
      <c r="X69" s="28" t="str">
        <f>'[1]Werklijst 2021 07'!AF70</f>
        <v/>
      </c>
      <c r="Y69" s="28" t="str">
        <f>'[1]Werklijst 2021 07'!AG70</f>
        <v/>
      </c>
      <c r="Z69" s="28" t="str">
        <f>'[1]Werklijst 2021 07'!AM70</f>
        <v/>
      </c>
      <c r="AA69" s="28" t="str">
        <f>'[1]Werklijst 2021 07'!AN70</f>
        <v/>
      </c>
      <c r="AB69" s="28" t="str">
        <f>'[1]Werklijst 2021 07'!AO70</f>
        <v/>
      </c>
      <c r="AC69" s="28" t="str">
        <f>'[1]Werklijst 2021 07'!AP70</f>
        <v/>
      </c>
      <c r="AD69" s="7" t="str">
        <f>+'[1]Werklijst 2021 07'!AQ70</f>
        <v>-</v>
      </c>
    </row>
    <row r="70" spans="1:30" s="29" customFormat="1" x14ac:dyDescent="0.2">
      <c r="A70" s="20">
        <f>'[1]Werklijst 2021 07'!A71</f>
        <v>3296613</v>
      </c>
      <c r="B70" s="21" t="str">
        <f>'[1]Werklijst 2021 07'!B71</f>
        <v>DIENOBEL 2 MG/0,03 MG 13 X 21 TABL</v>
      </c>
      <c r="C70" s="21" t="str">
        <f>'[1]Werklijst 2021 07'!C71</f>
        <v>EFFIK BENELUX</v>
      </c>
      <c r="D70" s="21">
        <f>'[1]Werklijst 2021 07'!H71</f>
        <v>13</v>
      </c>
      <c r="E70" s="22" t="str">
        <f>'[1]Werklijst 2021 07'!D71</f>
        <v>-</v>
      </c>
      <c r="F70" s="22" t="str">
        <f>'[1]Werklijst 2021 07'!E71</f>
        <v>-</v>
      </c>
      <c r="G70" s="23" t="str">
        <f>'[1]Werklijst 2021 07'!F71</f>
        <v>-</v>
      </c>
      <c r="H70" s="24" t="str">
        <f>'[1]Werklijst 2021 07'!G71</f>
        <v>S</v>
      </c>
      <c r="I70" s="22" t="str">
        <f>'[1]Werklijst 2021 07'!I71</f>
        <v>G</v>
      </c>
      <c r="J70" s="22" t="str">
        <f>'[1]Werklijst 2021 07'!J71</f>
        <v>-</v>
      </c>
      <c r="K70" s="25">
        <f>'[1]Werklijst 2021 07'!L71</f>
        <v>50.21</v>
      </c>
      <c r="L70" s="25">
        <f>'[1]Werklijst 2021 07'!M71</f>
        <v>50.21</v>
      </c>
      <c r="M70" s="25">
        <f>'[1]Werklijst 2021 07'!N71</f>
        <v>50.21</v>
      </c>
      <c r="N70" s="25">
        <f>'[1]Werklijst 2021 07'!P71</f>
        <v>39</v>
      </c>
      <c r="O70" s="25">
        <f>'[1]Werklijst 2021 07'!S71</f>
        <v>11.21</v>
      </c>
      <c r="P70" s="26" t="str">
        <f>'[1]Werklijst 2021 07'!T71</f>
        <v>-</v>
      </c>
      <c r="Q70" s="21" t="str">
        <f>'[1]Werklijst 2021 07'!U71</f>
        <v>-</v>
      </c>
      <c r="R70" s="25">
        <f>'[1]Werklijst 2021 07'!V71</f>
        <v>0</v>
      </c>
      <c r="S70" s="27" t="str">
        <f>'[1]Werklijst 2021 07'!W71</f>
        <v>-</v>
      </c>
      <c r="T70" s="21" t="str">
        <f>'[1]Werklijst 2021 07'!X71</f>
        <v>-</v>
      </c>
      <c r="U70" s="28">
        <f>'[1]Werklijst 2021 07'!AC71</f>
        <v>37.75</v>
      </c>
      <c r="V70" s="28" t="str">
        <f>'[1]Werklijst 2021 07'!AD71</f>
        <v/>
      </c>
      <c r="W70" s="28" t="str">
        <f>'[1]Werklijst 2021 07'!AE71</f>
        <v/>
      </c>
      <c r="X70" s="28" t="str">
        <f>'[1]Werklijst 2021 07'!AF71</f>
        <v/>
      </c>
      <c r="Y70" s="28" t="str">
        <f>'[1]Werklijst 2021 07'!AG71</f>
        <v/>
      </c>
      <c r="Z70" s="28" t="str">
        <f>'[1]Werklijst 2021 07'!AM71</f>
        <v/>
      </c>
      <c r="AA70" s="28" t="str">
        <f>'[1]Werklijst 2021 07'!AN71</f>
        <v/>
      </c>
      <c r="AB70" s="28" t="str">
        <f>'[1]Werklijst 2021 07'!AO71</f>
        <v/>
      </c>
      <c r="AC70" s="28" t="str">
        <f>'[1]Werklijst 2021 07'!AP71</f>
        <v/>
      </c>
      <c r="AD70" s="7" t="str">
        <f>+'[1]Werklijst 2021 07'!AQ71</f>
        <v>-</v>
      </c>
    </row>
    <row r="71" spans="1:30" s="29" customFormat="1" x14ac:dyDescent="0.2">
      <c r="A71" s="20">
        <f>'[1]Werklijst 2021 07'!A72</f>
        <v>2994630</v>
      </c>
      <c r="B71" s="21" t="str">
        <f>'[1]Werklijst 2021 07'!B72</f>
        <v>DORINTHERAMEX TABL 3 X 21</v>
      </c>
      <c r="C71" s="21" t="str">
        <f>'[1]Werklijst 2021 07'!C72</f>
        <v>THERAMEX</v>
      </c>
      <c r="D71" s="21">
        <f>'[1]Werklijst 2021 07'!H72</f>
        <v>3</v>
      </c>
      <c r="E71" s="22" t="str">
        <f>'[1]Werklijst 2021 07'!D72</f>
        <v>-</v>
      </c>
      <c r="F71" s="22" t="str">
        <f>'[1]Werklijst 2021 07'!E72</f>
        <v>-</v>
      </c>
      <c r="G71" s="23" t="str">
        <f>'[1]Werklijst 2021 07'!F72</f>
        <v>-</v>
      </c>
      <c r="H71" s="24" t="str">
        <f>'[1]Werklijst 2021 07'!G72</f>
        <v>S</v>
      </c>
      <c r="I71" s="22" t="str">
        <f>'[1]Werklijst 2021 07'!I72</f>
        <v>G</v>
      </c>
      <c r="J71" s="22" t="str">
        <f>'[1]Werklijst 2021 07'!J72</f>
        <v>-</v>
      </c>
      <c r="K71" s="25">
        <f>'[1]Werklijst 2021 07'!L72</f>
        <v>22.21</v>
      </c>
      <c r="L71" s="25">
        <f>'[1]Werklijst 2021 07'!M72</f>
        <v>22.21</v>
      </c>
      <c r="M71" s="25">
        <f>'[1]Werklijst 2021 07'!N72</f>
        <v>22.21</v>
      </c>
      <c r="N71" s="25">
        <f>'[1]Werklijst 2021 07'!P72</f>
        <v>9</v>
      </c>
      <c r="O71" s="25">
        <f>'[1]Werklijst 2021 07'!S72</f>
        <v>13.21</v>
      </c>
      <c r="P71" s="26" t="str">
        <f>'[1]Werklijst 2021 07'!T72</f>
        <v>7704570</v>
      </c>
      <c r="Q71" s="21" t="str">
        <f>'[1]Werklijst 2021 07'!U72</f>
        <v xml:space="preserve">DORINTHERAMEX TABL </v>
      </c>
      <c r="R71" s="25" t="str">
        <f>'[1]Werklijst 2021 07'!V72</f>
        <v>THERAMEX</v>
      </c>
      <c r="S71" s="27" t="str">
        <f>'[1]Werklijst 2021 07'!W72</f>
        <v>21 tabl</v>
      </c>
      <c r="T71" s="21">
        <f>'[1]Werklijst 2021 07'!X72</f>
        <v>1</v>
      </c>
      <c r="U71" s="28">
        <f>'[1]Werklijst 2021 07'!AC72</f>
        <v>55</v>
      </c>
      <c r="V71" s="28">
        <f>'[1]Werklijst 2021 07'!AD72</f>
        <v>5.0315000000000003</v>
      </c>
      <c r="W71" s="28" t="str">
        <f>'[1]Werklijst 2021 07'!AE72</f>
        <v/>
      </c>
      <c r="X71" s="28">
        <f>'[1]Werklijst 2021 07'!AF72</f>
        <v>5.0315000000000003</v>
      </c>
      <c r="Y71" s="28" t="str">
        <f>'[1]Werklijst 2021 07'!AG72</f>
        <v/>
      </c>
      <c r="Z71" s="28">
        <f>'[1]Werklijst 2021 07'!AM72</f>
        <v>3</v>
      </c>
      <c r="AA71" s="28" t="str">
        <f>'[1]Werklijst 2021 07'!AN72</f>
        <v/>
      </c>
      <c r="AB71" s="28">
        <f>'[1]Werklijst 2021 07'!AO72</f>
        <v>2.0315000000000003</v>
      </c>
      <c r="AC71" s="28" t="str">
        <f>'[1]Werklijst 2021 07'!AP72</f>
        <v/>
      </c>
      <c r="AD71" s="7" t="str">
        <f>+'[1]Werklijst 2021 07'!AQ72</f>
        <v>-</v>
      </c>
    </row>
    <row r="72" spans="1:30" s="29" customFormat="1" x14ac:dyDescent="0.2">
      <c r="A72" s="20">
        <f>'[1]Werklijst 2021 07'!A73</f>
        <v>2994648</v>
      </c>
      <c r="B72" s="21" t="str">
        <f>'[1]Werklijst 2021 07'!B73</f>
        <v>DORINTHERAMEX TABL 13 X 21</v>
      </c>
      <c r="C72" s="21" t="str">
        <f>'[1]Werklijst 2021 07'!C73</f>
        <v>THERAMEX</v>
      </c>
      <c r="D72" s="21">
        <f>'[1]Werklijst 2021 07'!H73</f>
        <v>13</v>
      </c>
      <c r="E72" s="22" t="str">
        <f>'[1]Werklijst 2021 07'!D73</f>
        <v>-</v>
      </c>
      <c r="F72" s="22" t="str">
        <f>'[1]Werklijst 2021 07'!E73</f>
        <v>-</v>
      </c>
      <c r="G72" s="23" t="str">
        <f>'[1]Werklijst 2021 07'!F73</f>
        <v>-</v>
      </c>
      <c r="H72" s="24" t="str">
        <f>'[1]Werklijst 2021 07'!G73</f>
        <v>S</v>
      </c>
      <c r="I72" s="22" t="str">
        <f>'[1]Werklijst 2021 07'!I73</f>
        <v>G</v>
      </c>
      <c r="J72" s="22" t="str">
        <f>'[1]Werklijst 2021 07'!J73</f>
        <v>-</v>
      </c>
      <c r="K72" s="25">
        <f>'[1]Werklijst 2021 07'!L73</f>
        <v>68.5</v>
      </c>
      <c r="L72" s="25">
        <f>'[1]Werklijst 2021 07'!M73</f>
        <v>68.5</v>
      </c>
      <c r="M72" s="25">
        <f>'[1]Werklijst 2021 07'!N73</f>
        <v>68.5</v>
      </c>
      <c r="N72" s="25">
        <f>'[1]Werklijst 2021 07'!P73</f>
        <v>39</v>
      </c>
      <c r="O72" s="25">
        <f>'[1]Werklijst 2021 07'!S73</f>
        <v>29.5</v>
      </c>
      <c r="P72" s="26" t="str">
        <f>'[1]Werklijst 2021 07'!T73</f>
        <v>-</v>
      </c>
      <c r="Q72" s="21" t="str">
        <f>'[1]Werklijst 2021 07'!U73</f>
        <v>-</v>
      </c>
      <c r="R72" s="25" t="str">
        <f>'[1]Werklijst 2021 07'!V73</f>
        <v>-</v>
      </c>
      <c r="S72" s="27" t="str">
        <f>'[1]Werklijst 2021 07'!W73</f>
        <v>-</v>
      </c>
      <c r="T72" s="21" t="str">
        <f>'[1]Werklijst 2021 07'!X73</f>
        <v>-</v>
      </c>
      <c r="U72" s="28">
        <f>'[1]Werklijst 2021 07'!AC73</f>
        <v>55</v>
      </c>
      <c r="V72" s="28" t="str">
        <f>'[1]Werklijst 2021 07'!AD73</f>
        <v/>
      </c>
      <c r="W72" s="28" t="str">
        <f>'[1]Werklijst 2021 07'!AE73</f>
        <v/>
      </c>
      <c r="X72" s="28" t="str">
        <f>'[1]Werklijst 2021 07'!AF73</f>
        <v/>
      </c>
      <c r="Y72" s="28" t="str">
        <f>'[1]Werklijst 2021 07'!AG73</f>
        <v/>
      </c>
      <c r="Z72" s="28" t="str">
        <f>'[1]Werklijst 2021 07'!AM73</f>
        <v/>
      </c>
      <c r="AA72" s="28" t="str">
        <f>'[1]Werklijst 2021 07'!AN73</f>
        <v/>
      </c>
      <c r="AB72" s="28" t="str">
        <f>'[1]Werklijst 2021 07'!AO73</f>
        <v/>
      </c>
      <c r="AC72" s="28" t="str">
        <f>'[1]Werklijst 2021 07'!AP73</f>
        <v/>
      </c>
      <c r="AD72" s="7" t="str">
        <f>+'[1]Werklijst 2021 07'!AQ73</f>
        <v>-</v>
      </c>
    </row>
    <row r="73" spans="1:30" s="29" customFormat="1" x14ac:dyDescent="0.2">
      <c r="A73" s="20">
        <f>'[1]Werklijst 2021 07'!A74</f>
        <v>2995603</v>
      </c>
      <c r="B73" s="21" t="str">
        <f>'[1]Werklijst 2021 07'!B74</f>
        <v>DORINELLETHERAMEX TABL 3 X 21</v>
      </c>
      <c r="C73" s="21" t="str">
        <f>'[1]Werklijst 2021 07'!C74</f>
        <v>THERAMEX</v>
      </c>
      <c r="D73" s="21">
        <f>'[1]Werklijst 2021 07'!H74</f>
        <v>3</v>
      </c>
      <c r="E73" s="22" t="str">
        <f>'[1]Werklijst 2021 07'!D74</f>
        <v>-</v>
      </c>
      <c r="F73" s="22" t="str">
        <f>'[1]Werklijst 2021 07'!E74</f>
        <v>-</v>
      </c>
      <c r="G73" s="23" t="str">
        <f>'[1]Werklijst 2021 07'!F74</f>
        <v>-</v>
      </c>
      <c r="H73" s="24" t="str">
        <f>'[1]Werklijst 2021 07'!G74</f>
        <v>S</v>
      </c>
      <c r="I73" s="22" t="str">
        <f>'[1]Werklijst 2021 07'!I74</f>
        <v>G</v>
      </c>
      <c r="J73" s="22" t="str">
        <f>'[1]Werklijst 2021 07'!J74</f>
        <v>-</v>
      </c>
      <c r="K73" s="25">
        <f>'[1]Werklijst 2021 07'!L74</f>
        <v>22.21</v>
      </c>
      <c r="L73" s="25">
        <f>'[1]Werklijst 2021 07'!M74</f>
        <v>22.21</v>
      </c>
      <c r="M73" s="25">
        <f>'[1]Werklijst 2021 07'!N74</f>
        <v>22.21</v>
      </c>
      <c r="N73" s="25">
        <f>'[1]Werklijst 2021 07'!P74</f>
        <v>9</v>
      </c>
      <c r="O73" s="25">
        <f>'[1]Werklijst 2021 07'!S74</f>
        <v>13.21</v>
      </c>
      <c r="P73" s="26" t="str">
        <f>'[1]Werklijst 2021 07'!T74</f>
        <v>7704596</v>
      </c>
      <c r="Q73" s="21" t="str">
        <f>'[1]Werklijst 2021 07'!U74</f>
        <v xml:space="preserve">DORINELLETHERAMEX TABL </v>
      </c>
      <c r="R73" s="25" t="str">
        <f>'[1]Werklijst 2021 07'!V74</f>
        <v>THERAMEX</v>
      </c>
      <c r="S73" s="27" t="str">
        <f>'[1]Werklijst 2021 07'!W74</f>
        <v>21 tabl</v>
      </c>
      <c r="T73" s="21">
        <f>'[1]Werklijst 2021 07'!X74</f>
        <v>1</v>
      </c>
      <c r="U73" s="28">
        <f>'[1]Werklijst 2021 07'!AC74</f>
        <v>55</v>
      </c>
      <c r="V73" s="28">
        <f>'[1]Werklijst 2021 07'!AD74</f>
        <v>5.0315000000000003</v>
      </c>
      <c r="W73" s="28" t="str">
        <f>'[1]Werklijst 2021 07'!AE74</f>
        <v/>
      </c>
      <c r="X73" s="28">
        <f>'[1]Werklijst 2021 07'!AF74</f>
        <v>5.0315000000000003</v>
      </c>
      <c r="Y73" s="28" t="str">
        <f>'[1]Werklijst 2021 07'!AG74</f>
        <v/>
      </c>
      <c r="Z73" s="28">
        <f>'[1]Werklijst 2021 07'!AM74</f>
        <v>3</v>
      </c>
      <c r="AA73" s="28" t="str">
        <f>'[1]Werklijst 2021 07'!AN74</f>
        <v/>
      </c>
      <c r="AB73" s="28">
        <f>'[1]Werklijst 2021 07'!AO74</f>
        <v>2.0315000000000003</v>
      </c>
      <c r="AC73" s="28" t="str">
        <f>'[1]Werklijst 2021 07'!AP74</f>
        <v/>
      </c>
      <c r="AD73" s="7" t="str">
        <f>+'[1]Werklijst 2021 07'!AQ74</f>
        <v>-</v>
      </c>
    </row>
    <row r="74" spans="1:30" s="29" customFormat="1" x14ac:dyDescent="0.2">
      <c r="A74" s="20">
        <f>'[1]Werklijst 2021 07'!A75</f>
        <v>2995611</v>
      </c>
      <c r="B74" s="21" t="str">
        <f>'[1]Werklijst 2021 07'!B75</f>
        <v>DORINELLETHERAMEX TABL 13 X 21</v>
      </c>
      <c r="C74" s="21" t="str">
        <f>'[1]Werklijst 2021 07'!C75</f>
        <v>THERAMEX</v>
      </c>
      <c r="D74" s="21">
        <f>'[1]Werklijst 2021 07'!H75</f>
        <v>13</v>
      </c>
      <c r="E74" s="22" t="str">
        <f>'[1]Werklijst 2021 07'!D75</f>
        <v>-</v>
      </c>
      <c r="F74" s="22" t="str">
        <f>'[1]Werklijst 2021 07'!E75</f>
        <v>-</v>
      </c>
      <c r="G74" s="23" t="str">
        <f>'[1]Werklijst 2021 07'!F75</f>
        <v>-</v>
      </c>
      <c r="H74" s="24" t="str">
        <f>'[1]Werklijst 2021 07'!G75</f>
        <v>S</v>
      </c>
      <c r="I74" s="22" t="str">
        <f>'[1]Werklijst 2021 07'!I75</f>
        <v>G</v>
      </c>
      <c r="J74" s="22" t="str">
        <f>'[1]Werklijst 2021 07'!J75</f>
        <v>-</v>
      </c>
      <c r="K74" s="25">
        <f>'[1]Werklijst 2021 07'!L75</f>
        <v>68.5</v>
      </c>
      <c r="L74" s="25">
        <f>'[1]Werklijst 2021 07'!M75</f>
        <v>68.5</v>
      </c>
      <c r="M74" s="25">
        <f>'[1]Werklijst 2021 07'!N75</f>
        <v>68.5</v>
      </c>
      <c r="N74" s="25">
        <f>'[1]Werklijst 2021 07'!P75</f>
        <v>39</v>
      </c>
      <c r="O74" s="25">
        <f>'[1]Werklijst 2021 07'!S75</f>
        <v>29.5</v>
      </c>
      <c r="P74" s="26" t="str">
        <f>'[1]Werklijst 2021 07'!T75</f>
        <v>-</v>
      </c>
      <c r="Q74" s="21" t="str">
        <f>'[1]Werklijst 2021 07'!U75</f>
        <v>-</v>
      </c>
      <c r="R74" s="25" t="str">
        <f>'[1]Werklijst 2021 07'!V75</f>
        <v>-</v>
      </c>
      <c r="S74" s="27" t="str">
        <f>'[1]Werklijst 2021 07'!W75</f>
        <v>-</v>
      </c>
      <c r="T74" s="21" t="str">
        <f>'[1]Werklijst 2021 07'!X75</f>
        <v>-</v>
      </c>
      <c r="U74" s="28">
        <f>'[1]Werklijst 2021 07'!AC75</f>
        <v>55</v>
      </c>
      <c r="V74" s="28" t="str">
        <f>'[1]Werklijst 2021 07'!AD75</f>
        <v/>
      </c>
      <c r="W74" s="28" t="str">
        <f>'[1]Werklijst 2021 07'!AE75</f>
        <v/>
      </c>
      <c r="X74" s="28" t="str">
        <f>'[1]Werklijst 2021 07'!AF75</f>
        <v/>
      </c>
      <c r="Y74" s="28" t="str">
        <f>'[1]Werklijst 2021 07'!AG75</f>
        <v/>
      </c>
      <c r="Z74" s="28" t="str">
        <f>'[1]Werklijst 2021 07'!AM75</f>
        <v/>
      </c>
      <c r="AA74" s="28" t="str">
        <f>'[1]Werklijst 2021 07'!AN75</f>
        <v/>
      </c>
      <c r="AB74" s="28" t="str">
        <f>'[1]Werklijst 2021 07'!AO75</f>
        <v/>
      </c>
      <c r="AC74" s="28" t="str">
        <f>'[1]Werklijst 2021 07'!AP75</f>
        <v/>
      </c>
      <c r="AD74" s="7" t="str">
        <f>+'[1]Werklijst 2021 07'!AQ75</f>
        <v>-</v>
      </c>
    </row>
    <row r="75" spans="1:30" s="29" customFormat="1" x14ac:dyDescent="0.2">
      <c r="A75" s="20">
        <f>'[1]Werklijst 2021 07'!A76</f>
        <v>3562287</v>
      </c>
      <c r="B75" s="21" t="str">
        <f>'[1]Werklijst 2021 07'!B76</f>
        <v>DROSANA 20 3 X 21</v>
      </c>
      <c r="C75" s="21" t="str">
        <f>'[1]Werklijst 2021 07'!C76</f>
        <v>GEDEON RICHTER</v>
      </c>
      <c r="D75" s="21">
        <f>'[1]Werklijst 2021 07'!H76</f>
        <v>3</v>
      </c>
      <c r="E75" s="22" t="str">
        <f>'[1]Werklijst 2021 07'!D76</f>
        <v>-</v>
      </c>
      <c r="F75" s="22" t="str">
        <f>'[1]Werklijst 2021 07'!E76</f>
        <v>-</v>
      </c>
      <c r="G75" s="23" t="str">
        <f>'[1]Werklijst 2021 07'!F76</f>
        <v>-</v>
      </c>
      <c r="H75" s="24" t="str">
        <f>'[1]Werklijst 2021 07'!G76</f>
        <v>S</v>
      </c>
      <c r="I75" s="22" t="str">
        <f>'[1]Werklijst 2021 07'!I76</f>
        <v>G</v>
      </c>
      <c r="J75" s="22" t="str">
        <f>'[1]Werklijst 2021 07'!J76</f>
        <v>-</v>
      </c>
      <c r="K75" s="25">
        <f>'[1]Werklijst 2021 07'!L76</f>
        <v>26.16</v>
      </c>
      <c r="L75" s="25">
        <f>'[1]Werklijst 2021 07'!M76</f>
        <v>26.16</v>
      </c>
      <c r="M75" s="25">
        <f>'[1]Werklijst 2021 07'!N76</f>
        <v>26.16</v>
      </c>
      <c r="N75" s="25">
        <f>'[1]Werklijst 2021 07'!P76</f>
        <v>9</v>
      </c>
      <c r="O75" s="25">
        <f>'[1]Werklijst 2021 07'!S76</f>
        <v>17.16</v>
      </c>
      <c r="P75" s="26" t="str">
        <f>'[1]Werklijst 2021 07'!T76</f>
        <v>7709934</v>
      </c>
      <c r="Q75" s="21" t="str">
        <f>'[1]Werklijst 2021 07'!U76</f>
        <v>DROSANA 20</v>
      </c>
      <c r="R75" s="25" t="str">
        <f>'[1]Werklijst 2021 07'!V76</f>
        <v>GEDEON RICHTER</v>
      </c>
      <c r="S75" s="27" t="str">
        <f>'[1]Werklijst 2021 07'!W76</f>
        <v>21 tabl</v>
      </c>
      <c r="T75" s="21">
        <f>'[1]Werklijst 2021 07'!X76</f>
        <v>1</v>
      </c>
      <c r="U75" s="28">
        <f>'[1]Werklijst 2021 07'!AC76</f>
        <v>62.46</v>
      </c>
      <c r="V75" s="28">
        <f>'[1]Werklijst 2021 07'!AD76</f>
        <v>5.64</v>
      </c>
      <c r="W75" s="28" t="str">
        <f>'[1]Werklijst 2021 07'!AE76</f>
        <v/>
      </c>
      <c r="X75" s="28">
        <f>'[1]Werklijst 2021 07'!AF76</f>
        <v>5.64</v>
      </c>
      <c r="Y75" s="28" t="str">
        <f>'[1]Werklijst 2021 07'!AG76</f>
        <v/>
      </c>
      <c r="Z75" s="28">
        <f>'[1]Werklijst 2021 07'!AM76</f>
        <v>3</v>
      </c>
      <c r="AA75" s="28" t="str">
        <f>'[1]Werklijst 2021 07'!AN76</f>
        <v/>
      </c>
      <c r="AB75" s="28">
        <f>'[1]Werklijst 2021 07'!AO76</f>
        <v>2.6399999999999997</v>
      </c>
      <c r="AC75" s="28" t="str">
        <f>'[1]Werklijst 2021 07'!AP76</f>
        <v/>
      </c>
      <c r="AD75" s="7" t="str">
        <f>+'[1]Werklijst 2021 07'!AQ76</f>
        <v>-</v>
      </c>
    </row>
    <row r="76" spans="1:30" s="29" customFormat="1" x14ac:dyDescent="0.2">
      <c r="A76" s="20">
        <f>'[1]Werklijst 2021 07'!A77</f>
        <v>3562279</v>
      </c>
      <c r="B76" s="21" t="str">
        <f>'[1]Werklijst 2021 07'!B77</f>
        <v>DROSANA 20 6 X 21</v>
      </c>
      <c r="C76" s="21" t="str">
        <f>'[1]Werklijst 2021 07'!C77</f>
        <v>GEDEON RICHTER</v>
      </c>
      <c r="D76" s="21">
        <f>'[1]Werklijst 2021 07'!H77</f>
        <v>6</v>
      </c>
      <c r="E76" s="22" t="str">
        <f>'[1]Werklijst 2021 07'!D77</f>
        <v>-</v>
      </c>
      <c r="F76" s="22" t="str">
        <f>'[1]Werklijst 2021 07'!E77</f>
        <v>-</v>
      </c>
      <c r="G76" s="23" t="str">
        <f>'[1]Werklijst 2021 07'!F77</f>
        <v>-</v>
      </c>
      <c r="H76" s="24" t="str">
        <f>'[1]Werklijst 2021 07'!G77</f>
        <v>S</v>
      </c>
      <c r="I76" s="22" t="str">
        <f>'[1]Werklijst 2021 07'!I77</f>
        <v>G</v>
      </c>
      <c r="J76" s="22" t="str">
        <f>'[1]Werklijst 2021 07'!J77</f>
        <v>-</v>
      </c>
      <c r="K76" s="25">
        <f>'[1]Werklijst 2021 07'!L77</f>
        <v>41.86</v>
      </c>
      <c r="L76" s="25">
        <f>'[1]Werklijst 2021 07'!M77</f>
        <v>41.86</v>
      </c>
      <c r="M76" s="25">
        <f>'[1]Werklijst 2021 07'!N77</f>
        <v>41.86</v>
      </c>
      <c r="N76" s="25">
        <f>'[1]Werklijst 2021 07'!P77</f>
        <v>18</v>
      </c>
      <c r="O76" s="25">
        <f>'[1]Werklijst 2021 07'!S77</f>
        <v>23.86</v>
      </c>
      <c r="P76" s="26" t="str">
        <f>'[1]Werklijst 2021 07'!T77</f>
        <v>-</v>
      </c>
      <c r="Q76" s="21" t="str">
        <f>'[1]Werklijst 2021 07'!U77</f>
        <v>-</v>
      </c>
      <c r="R76" s="25" t="str">
        <f>'[1]Werklijst 2021 07'!V77</f>
        <v>-</v>
      </c>
      <c r="S76" s="27" t="str">
        <f>'[1]Werklijst 2021 07'!W77</f>
        <v>-</v>
      </c>
      <c r="T76" s="21" t="str">
        <f>'[1]Werklijst 2021 07'!X77</f>
        <v>-</v>
      </c>
      <c r="U76" s="28">
        <f>'[1]Werklijst 2021 07'!AC77</f>
        <v>62.46</v>
      </c>
      <c r="V76" s="28" t="str">
        <f>'[1]Werklijst 2021 07'!AD77</f>
        <v/>
      </c>
      <c r="W76" s="28" t="str">
        <f>'[1]Werklijst 2021 07'!AE77</f>
        <v/>
      </c>
      <c r="X76" s="28" t="str">
        <f>'[1]Werklijst 2021 07'!AF77</f>
        <v/>
      </c>
      <c r="Y76" s="28" t="str">
        <f>'[1]Werklijst 2021 07'!AG77</f>
        <v/>
      </c>
      <c r="Z76" s="28" t="str">
        <f>'[1]Werklijst 2021 07'!AM77</f>
        <v/>
      </c>
      <c r="AA76" s="28" t="str">
        <f>'[1]Werklijst 2021 07'!AN77</f>
        <v/>
      </c>
      <c r="AB76" s="28" t="str">
        <f>'[1]Werklijst 2021 07'!AO77</f>
        <v/>
      </c>
      <c r="AC76" s="28" t="str">
        <f>'[1]Werklijst 2021 07'!AP77</f>
        <v/>
      </c>
      <c r="AD76" s="7" t="str">
        <f>+'[1]Werklijst 2021 07'!AQ77</f>
        <v>-</v>
      </c>
    </row>
    <row r="77" spans="1:30" s="29" customFormat="1" x14ac:dyDescent="0.2">
      <c r="A77" s="20">
        <f>'[1]Werklijst 2021 07'!A78</f>
        <v>3562295</v>
      </c>
      <c r="B77" s="21" t="str">
        <f>'[1]Werklijst 2021 07'!B78</f>
        <v>DROSANA 20 13 X 21</v>
      </c>
      <c r="C77" s="21" t="str">
        <f>'[1]Werklijst 2021 07'!C78</f>
        <v>GEDEON RICHTER</v>
      </c>
      <c r="D77" s="21">
        <f>'[1]Werklijst 2021 07'!H78</f>
        <v>13</v>
      </c>
      <c r="E77" s="22" t="str">
        <f>'[1]Werklijst 2021 07'!D78</f>
        <v>-</v>
      </c>
      <c r="F77" s="22" t="str">
        <f>'[1]Werklijst 2021 07'!E78</f>
        <v>-</v>
      </c>
      <c r="G77" s="23" t="str">
        <f>'[1]Werklijst 2021 07'!F78</f>
        <v>-</v>
      </c>
      <c r="H77" s="24" t="str">
        <f>'[1]Werklijst 2021 07'!G78</f>
        <v>S</v>
      </c>
      <c r="I77" s="22" t="str">
        <f>'[1]Werklijst 2021 07'!I78</f>
        <v>G</v>
      </c>
      <c r="J77" s="22" t="str">
        <f>'[1]Werklijst 2021 07'!J78</f>
        <v>-</v>
      </c>
      <c r="K77" s="25">
        <f>'[1]Werklijst 2021 07'!L78</f>
        <v>76.400000000000006</v>
      </c>
      <c r="L77" s="25">
        <f>'[1]Werklijst 2021 07'!M78</f>
        <v>76.400000000000006</v>
      </c>
      <c r="M77" s="25">
        <f>'[1]Werklijst 2021 07'!N78</f>
        <v>76.400000000000006</v>
      </c>
      <c r="N77" s="25">
        <f>'[1]Werklijst 2021 07'!P78</f>
        <v>39</v>
      </c>
      <c r="O77" s="25">
        <f>'[1]Werklijst 2021 07'!S78</f>
        <v>37.400000000000006</v>
      </c>
      <c r="P77" s="26" t="str">
        <f>'[1]Werklijst 2021 07'!T78</f>
        <v>-</v>
      </c>
      <c r="Q77" s="21" t="str">
        <f>'[1]Werklijst 2021 07'!U78</f>
        <v>-</v>
      </c>
      <c r="R77" s="25" t="str">
        <f>'[1]Werklijst 2021 07'!V78</f>
        <v>-</v>
      </c>
      <c r="S77" s="27" t="str">
        <f>'[1]Werklijst 2021 07'!W78</f>
        <v>-</v>
      </c>
      <c r="T77" s="21" t="str">
        <f>'[1]Werklijst 2021 07'!X78</f>
        <v>-</v>
      </c>
      <c r="U77" s="28">
        <f>'[1]Werklijst 2021 07'!AC78</f>
        <v>62.46</v>
      </c>
      <c r="V77" s="28" t="str">
        <f>'[1]Werklijst 2021 07'!AD78</f>
        <v/>
      </c>
      <c r="W77" s="28" t="str">
        <f>'[1]Werklijst 2021 07'!AE78</f>
        <v/>
      </c>
      <c r="X77" s="28" t="str">
        <f>'[1]Werklijst 2021 07'!AF78</f>
        <v/>
      </c>
      <c r="Y77" s="28" t="str">
        <f>'[1]Werklijst 2021 07'!AG78</f>
        <v/>
      </c>
      <c r="Z77" s="28" t="str">
        <f>'[1]Werklijst 2021 07'!AM78</f>
        <v/>
      </c>
      <c r="AA77" s="28" t="str">
        <f>'[1]Werklijst 2021 07'!AN78</f>
        <v/>
      </c>
      <c r="AB77" s="28" t="str">
        <f>'[1]Werklijst 2021 07'!AO78</f>
        <v/>
      </c>
      <c r="AC77" s="28" t="str">
        <f>'[1]Werklijst 2021 07'!AP78</f>
        <v/>
      </c>
      <c r="AD77" s="7" t="str">
        <f>+'[1]Werklijst 2021 07'!AQ78</f>
        <v>-</v>
      </c>
    </row>
    <row r="78" spans="1:30" s="29" customFormat="1" x14ac:dyDescent="0.2">
      <c r="A78" s="20">
        <f>'[1]Werklijst 2021 07'!A79</f>
        <v>3562303</v>
      </c>
      <c r="B78" s="21" t="str">
        <f>'[1]Werklijst 2021 07'!B79</f>
        <v>DROSANA 30 3 X 21</v>
      </c>
      <c r="C78" s="21" t="str">
        <f>'[1]Werklijst 2021 07'!C79</f>
        <v>GEDEON RICHTER</v>
      </c>
      <c r="D78" s="21">
        <f>'[1]Werklijst 2021 07'!H79</f>
        <v>3</v>
      </c>
      <c r="E78" s="22" t="str">
        <f>'[1]Werklijst 2021 07'!D79</f>
        <v>-</v>
      </c>
      <c r="F78" s="22" t="str">
        <f>'[1]Werklijst 2021 07'!E79</f>
        <v>-</v>
      </c>
      <c r="G78" s="23" t="str">
        <f>'[1]Werklijst 2021 07'!F79</f>
        <v>-</v>
      </c>
      <c r="H78" s="24" t="str">
        <f>'[1]Werklijst 2021 07'!G79</f>
        <v>S</v>
      </c>
      <c r="I78" s="22" t="str">
        <f>'[1]Werklijst 2021 07'!I79</f>
        <v>G</v>
      </c>
      <c r="J78" s="22" t="str">
        <f>'[1]Werklijst 2021 07'!J79</f>
        <v>-</v>
      </c>
      <c r="K78" s="25">
        <f>'[1]Werklijst 2021 07'!L79</f>
        <v>27.37</v>
      </c>
      <c r="L78" s="25">
        <f>'[1]Werklijst 2021 07'!M79</f>
        <v>27.37</v>
      </c>
      <c r="M78" s="25">
        <f>'[1]Werklijst 2021 07'!N79</f>
        <v>27.37</v>
      </c>
      <c r="N78" s="25">
        <f>'[1]Werklijst 2021 07'!P79</f>
        <v>9</v>
      </c>
      <c r="O78" s="25">
        <f>'[1]Werklijst 2021 07'!S79</f>
        <v>18.37</v>
      </c>
      <c r="P78" s="26" t="str">
        <f>'[1]Werklijst 2021 07'!T79</f>
        <v>7709942</v>
      </c>
      <c r="Q78" s="21" t="str">
        <f>'[1]Werklijst 2021 07'!U79</f>
        <v>DROSANA 30</v>
      </c>
      <c r="R78" s="25" t="str">
        <f>'[1]Werklijst 2021 07'!V79</f>
        <v>GEDEON RICHTER</v>
      </c>
      <c r="S78" s="27" t="str">
        <f>'[1]Werklijst 2021 07'!W79</f>
        <v>21 tabl</v>
      </c>
      <c r="T78" s="21">
        <f>'[1]Werklijst 2021 07'!X79</f>
        <v>1</v>
      </c>
      <c r="U78" s="28">
        <f>'[1]Werklijst 2021 07'!AC79</f>
        <v>67.75</v>
      </c>
      <c r="V78" s="28">
        <f>'[1]Werklijst 2021 07'!AD79</f>
        <v>6.0715000000000003</v>
      </c>
      <c r="W78" s="28" t="str">
        <f>'[1]Werklijst 2021 07'!AE79</f>
        <v/>
      </c>
      <c r="X78" s="28">
        <f>'[1]Werklijst 2021 07'!AF79</f>
        <v>6.0715000000000003</v>
      </c>
      <c r="Y78" s="28" t="str">
        <f>'[1]Werklijst 2021 07'!AG79</f>
        <v/>
      </c>
      <c r="Z78" s="28">
        <f>'[1]Werklijst 2021 07'!AM79</f>
        <v>3</v>
      </c>
      <c r="AA78" s="28" t="str">
        <f>'[1]Werklijst 2021 07'!AN79</f>
        <v/>
      </c>
      <c r="AB78" s="28">
        <f>'[1]Werklijst 2021 07'!AO79</f>
        <v>3.0715000000000003</v>
      </c>
      <c r="AC78" s="28" t="str">
        <f>'[1]Werklijst 2021 07'!AP79</f>
        <v/>
      </c>
      <c r="AD78" s="7" t="str">
        <f>+'[1]Werklijst 2021 07'!AQ79</f>
        <v>-</v>
      </c>
    </row>
    <row r="79" spans="1:30" s="29" customFormat="1" x14ac:dyDescent="0.2">
      <c r="A79" s="20">
        <f>'[1]Werklijst 2021 07'!A80</f>
        <v>3562311</v>
      </c>
      <c r="B79" s="21" t="str">
        <f>'[1]Werklijst 2021 07'!B80</f>
        <v>DROSANA 30 6 X 21</v>
      </c>
      <c r="C79" s="21" t="str">
        <f>'[1]Werklijst 2021 07'!C80</f>
        <v>GEDEON RICHTER</v>
      </c>
      <c r="D79" s="21">
        <f>'[1]Werklijst 2021 07'!H80</f>
        <v>6</v>
      </c>
      <c r="E79" s="22" t="str">
        <f>'[1]Werklijst 2021 07'!D80</f>
        <v>-</v>
      </c>
      <c r="F79" s="22" t="str">
        <f>'[1]Werklijst 2021 07'!E80</f>
        <v>-</v>
      </c>
      <c r="G79" s="23" t="str">
        <f>'[1]Werklijst 2021 07'!F80</f>
        <v>-</v>
      </c>
      <c r="H79" s="24" t="str">
        <f>'[1]Werklijst 2021 07'!G80</f>
        <v>S</v>
      </c>
      <c r="I79" s="22" t="str">
        <f>'[1]Werklijst 2021 07'!I80</f>
        <v>G</v>
      </c>
      <c r="J79" s="22" t="str">
        <f>'[1]Werklijst 2021 07'!J80</f>
        <v>-</v>
      </c>
      <c r="K79" s="25">
        <f>'[1]Werklijst 2021 07'!L80</f>
        <v>43.8</v>
      </c>
      <c r="L79" s="25">
        <f>'[1]Werklijst 2021 07'!M80</f>
        <v>43.8</v>
      </c>
      <c r="M79" s="25">
        <f>'[1]Werklijst 2021 07'!N80</f>
        <v>43.8</v>
      </c>
      <c r="N79" s="25">
        <f>'[1]Werklijst 2021 07'!P80</f>
        <v>18</v>
      </c>
      <c r="O79" s="25">
        <f>'[1]Werklijst 2021 07'!S80</f>
        <v>25.799999999999997</v>
      </c>
      <c r="P79" s="26" t="str">
        <f>'[1]Werklijst 2021 07'!T80</f>
        <v>-</v>
      </c>
      <c r="Q79" s="21" t="str">
        <f>'[1]Werklijst 2021 07'!U80</f>
        <v>-</v>
      </c>
      <c r="R79" s="25" t="str">
        <f>'[1]Werklijst 2021 07'!V80</f>
        <v>-</v>
      </c>
      <c r="S79" s="27" t="str">
        <f>'[1]Werklijst 2021 07'!W80</f>
        <v>-</v>
      </c>
      <c r="T79" s="21" t="str">
        <f>'[1]Werklijst 2021 07'!X80</f>
        <v>-</v>
      </c>
      <c r="U79" s="28">
        <f>'[1]Werklijst 2021 07'!AC80</f>
        <v>67.75</v>
      </c>
      <c r="V79" s="28" t="str">
        <f>'[1]Werklijst 2021 07'!AD80</f>
        <v/>
      </c>
      <c r="W79" s="28" t="str">
        <f>'[1]Werklijst 2021 07'!AE80</f>
        <v/>
      </c>
      <c r="X79" s="28" t="str">
        <f>'[1]Werklijst 2021 07'!AF80</f>
        <v/>
      </c>
      <c r="Y79" s="28" t="str">
        <f>'[1]Werklijst 2021 07'!AG80</f>
        <v/>
      </c>
      <c r="Z79" s="28" t="str">
        <f>'[1]Werklijst 2021 07'!AM80</f>
        <v/>
      </c>
      <c r="AA79" s="28" t="str">
        <f>'[1]Werklijst 2021 07'!AN80</f>
        <v/>
      </c>
      <c r="AB79" s="28" t="str">
        <f>'[1]Werklijst 2021 07'!AO80</f>
        <v/>
      </c>
      <c r="AC79" s="28" t="str">
        <f>'[1]Werklijst 2021 07'!AP80</f>
        <v/>
      </c>
      <c r="AD79" s="7" t="str">
        <f>+'[1]Werklijst 2021 07'!AQ80</f>
        <v>-</v>
      </c>
    </row>
    <row r="80" spans="1:30" s="29" customFormat="1" x14ac:dyDescent="0.2">
      <c r="A80" s="20">
        <f>'[1]Werklijst 2021 07'!A81</f>
        <v>3562329</v>
      </c>
      <c r="B80" s="21" t="str">
        <f>'[1]Werklijst 2021 07'!B81</f>
        <v>DROSANA 30 13 X 21</v>
      </c>
      <c r="C80" s="21" t="str">
        <f>'[1]Werklijst 2021 07'!C81</f>
        <v>GEDEON RICHTER</v>
      </c>
      <c r="D80" s="21">
        <f>'[1]Werklijst 2021 07'!H81</f>
        <v>13</v>
      </c>
      <c r="E80" s="22" t="str">
        <f>'[1]Werklijst 2021 07'!D81</f>
        <v>-</v>
      </c>
      <c r="F80" s="22" t="str">
        <f>'[1]Werklijst 2021 07'!E81</f>
        <v>-</v>
      </c>
      <c r="G80" s="23" t="str">
        <f>'[1]Werklijst 2021 07'!F81</f>
        <v>-</v>
      </c>
      <c r="H80" s="24" t="str">
        <f>'[1]Werklijst 2021 07'!G81</f>
        <v>S</v>
      </c>
      <c r="I80" s="22" t="str">
        <f>'[1]Werklijst 2021 07'!I81</f>
        <v>G</v>
      </c>
      <c r="J80" s="22" t="str">
        <f>'[1]Werklijst 2021 07'!J81</f>
        <v>-</v>
      </c>
      <c r="K80" s="25">
        <f>'[1]Werklijst 2021 07'!L81</f>
        <v>82.01</v>
      </c>
      <c r="L80" s="25">
        <f>'[1]Werklijst 2021 07'!M81</f>
        <v>82.01</v>
      </c>
      <c r="M80" s="25">
        <f>'[1]Werklijst 2021 07'!N81</f>
        <v>82.01</v>
      </c>
      <c r="N80" s="25">
        <f>'[1]Werklijst 2021 07'!P81</f>
        <v>39</v>
      </c>
      <c r="O80" s="25">
        <f>'[1]Werklijst 2021 07'!S81</f>
        <v>43.010000000000005</v>
      </c>
      <c r="P80" s="26" t="str">
        <f>'[1]Werklijst 2021 07'!T81</f>
        <v>-</v>
      </c>
      <c r="Q80" s="21" t="str">
        <f>'[1]Werklijst 2021 07'!U81</f>
        <v>-</v>
      </c>
      <c r="R80" s="25" t="str">
        <f>'[1]Werklijst 2021 07'!V81</f>
        <v>-</v>
      </c>
      <c r="S80" s="27" t="str">
        <f>'[1]Werklijst 2021 07'!W81</f>
        <v>-</v>
      </c>
      <c r="T80" s="21" t="str">
        <f>'[1]Werklijst 2021 07'!X81</f>
        <v>-</v>
      </c>
      <c r="U80" s="28">
        <f>'[1]Werklijst 2021 07'!AC81</f>
        <v>67.75</v>
      </c>
      <c r="V80" s="28" t="str">
        <f>'[1]Werklijst 2021 07'!AD81</f>
        <v/>
      </c>
      <c r="W80" s="28" t="str">
        <f>'[1]Werklijst 2021 07'!AE81</f>
        <v/>
      </c>
      <c r="X80" s="28" t="str">
        <f>'[1]Werklijst 2021 07'!AF81</f>
        <v/>
      </c>
      <c r="Y80" s="28" t="str">
        <f>'[1]Werklijst 2021 07'!AG81</f>
        <v/>
      </c>
      <c r="Z80" s="28" t="str">
        <f>'[1]Werklijst 2021 07'!AM81</f>
        <v/>
      </c>
      <c r="AA80" s="28" t="str">
        <f>'[1]Werklijst 2021 07'!AN81</f>
        <v/>
      </c>
      <c r="AB80" s="28" t="str">
        <f>'[1]Werklijst 2021 07'!AO81</f>
        <v/>
      </c>
      <c r="AC80" s="28" t="str">
        <f>'[1]Werklijst 2021 07'!AP81</f>
        <v/>
      </c>
      <c r="AD80" s="7" t="str">
        <f>+'[1]Werklijst 2021 07'!AQ81</f>
        <v>-</v>
      </c>
    </row>
    <row r="81" spans="1:30" s="29" customFormat="1" x14ac:dyDescent="0.2">
      <c r="A81" s="20">
        <f>'[1]Werklijst 2021 07'!A82</f>
        <v>2995744</v>
      </c>
      <c r="B81" s="21" t="str">
        <f>'[1]Werklijst 2021 07'!B82</f>
        <v>DROSEFFIK 0,02 mg/3 mg TABL 3 X 28</v>
      </c>
      <c r="C81" s="21" t="str">
        <f>'[1]Werklijst 2021 07'!C82</f>
        <v>EFFIK BENELUX</v>
      </c>
      <c r="D81" s="21">
        <f>'[1]Werklijst 2021 07'!H82</f>
        <v>3</v>
      </c>
      <c r="E81" s="22" t="str">
        <f>'[1]Werklijst 2021 07'!D82</f>
        <v>-</v>
      </c>
      <c r="F81" s="22" t="str">
        <f>'[1]Werklijst 2021 07'!E82</f>
        <v>-</v>
      </c>
      <c r="G81" s="23" t="str">
        <f>'[1]Werklijst 2021 07'!F82</f>
        <v>-</v>
      </c>
      <c r="H81" s="24" t="str">
        <f>'[1]Werklijst 2021 07'!G82</f>
        <v>S</v>
      </c>
      <c r="I81" s="22" t="str">
        <f>'[1]Werklijst 2021 07'!I82</f>
        <v>G</v>
      </c>
      <c r="J81" s="22" t="str">
        <f>'[1]Werklijst 2021 07'!J82</f>
        <v>-</v>
      </c>
      <c r="K81" s="25">
        <f>'[1]Werklijst 2021 07'!L82</f>
        <v>26.07</v>
      </c>
      <c r="L81" s="25">
        <f>'[1]Werklijst 2021 07'!M82</f>
        <v>26.07</v>
      </c>
      <c r="M81" s="25">
        <f>'[1]Werklijst 2021 07'!N82</f>
        <v>26.07</v>
      </c>
      <c r="N81" s="25">
        <f>'[1]Werklijst 2021 07'!P82</f>
        <v>9</v>
      </c>
      <c r="O81" s="25">
        <f>'[1]Werklijst 2021 07'!S82</f>
        <v>17.07</v>
      </c>
      <c r="P81" s="26" t="str">
        <f>'[1]Werklijst 2021 07'!T82</f>
        <v>7704604</v>
      </c>
      <c r="Q81" s="21" t="str">
        <f>'[1]Werklijst 2021 07'!U82</f>
        <v xml:space="preserve">DROSEFFIK 0,02 mg/3 mg TABL </v>
      </c>
      <c r="R81" s="25" t="str">
        <f>'[1]Werklijst 2021 07'!V82</f>
        <v>EFFIK BENELUX</v>
      </c>
      <c r="S81" s="27" t="str">
        <f>'[1]Werklijst 2021 07'!W82</f>
        <v>28 tabl</v>
      </c>
      <c r="T81" s="21">
        <f>'[1]Werklijst 2021 07'!X82</f>
        <v>1</v>
      </c>
      <c r="U81" s="28">
        <f>'[1]Werklijst 2021 07'!AC82</f>
        <v>69.13</v>
      </c>
      <c r="V81" s="28">
        <f>'[1]Werklijst 2021 07'!AD82</f>
        <v>6.1837999999999997</v>
      </c>
      <c r="W81" s="28" t="str">
        <f>'[1]Werklijst 2021 07'!AE82</f>
        <v/>
      </c>
      <c r="X81" s="28">
        <f>'[1]Werklijst 2021 07'!AF82</f>
        <v>6.1837999999999997</v>
      </c>
      <c r="Y81" s="28" t="str">
        <f>'[1]Werklijst 2021 07'!AG82</f>
        <v/>
      </c>
      <c r="Z81" s="28">
        <f>'[1]Werklijst 2021 07'!AM82</f>
        <v>3</v>
      </c>
      <c r="AA81" s="28" t="str">
        <f>'[1]Werklijst 2021 07'!AN82</f>
        <v/>
      </c>
      <c r="AB81" s="28">
        <f>'[1]Werklijst 2021 07'!AO82</f>
        <v>3.1837999999999997</v>
      </c>
      <c r="AC81" s="28" t="str">
        <f>'[1]Werklijst 2021 07'!AP82</f>
        <v/>
      </c>
      <c r="AD81" s="7" t="str">
        <f>+'[1]Werklijst 2021 07'!AQ82</f>
        <v>-</v>
      </c>
    </row>
    <row r="82" spans="1:30" s="29" customFormat="1" x14ac:dyDescent="0.2">
      <c r="A82" s="20">
        <f>'[1]Werklijst 2021 07'!A83</f>
        <v>2995751</v>
      </c>
      <c r="B82" s="21" t="str">
        <f>'[1]Werklijst 2021 07'!B83</f>
        <v>DROSEFFIK 0,02 mg/3 mg TABL 6 X 28</v>
      </c>
      <c r="C82" s="21" t="str">
        <f>'[1]Werklijst 2021 07'!C83</f>
        <v>EFFIK BENELUX</v>
      </c>
      <c r="D82" s="21">
        <f>'[1]Werklijst 2021 07'!H83</f>
        <v>6</v>
      </c>
      <c r="E82" s="22" t="str">
        <f>'[1]Werklijst 2021 07'!D83</f>
        <v>-</v>
      </c>
      <c r="F82" s="22" t="str">
        <f>'[1]Werklijst 2021 07'!E83</f>
        <v>-</v>
      </c>
      <c r="G82" s="23" t="str">
        <f>'[1]Werklijst 2021 07'!F83</f>
        <v>-</v>
      </c>
      <c r="H82" s="24" t="str">
        <f>'[1]Werklijst 2021 07'!G83</f>
        <v>S</v>
      </c>
      <c r="I82" s="22" t="str">
        <f>'[1]Werklijst 2021 07'!I83</f>
        <v>G</v>
      </c>
      <c r="J82" s="22" t="str">
        <f>'[1]Werklijst 2021 07'!J83</f>
        <v>-</v>
      </c>
      <c r="K82" s="25">
        <f>'[1]Werklijst 2021 07'!L83</f>
        <v>43.04</v>
      </c>
      <c r="L82" s="25">
        <f>'[1]Werklijst 2021 07'!M83</f>
        <v>43.04</v>
      </c>
      <c r="M82" s="25">
        <f>'[1]Werklijst 2021 07'!N83</f>
        <v>43.04</v>
      </c>
      <c r="N82" s="25">
        <f>'[1]Werklijst 2021 07'!P83</f>
        <v>18</v>
      </c>
      <c r="O82" s="25">
        <f>'[1]Werklijst 2021 07'!S83</f>
        <v>25.04</v>
      </c>
      <c r="P82" s="26" t="str">
        <f>'[1]Werklijst 2021 07'!T83</f>
        <v>-</v>
      </c>
      <c r="Q82" s="21" t="str">
        <f>'[1]Werklijst 2021 07'!U83</f>
        <v>-</v>
      </c>
      <c r="R82" s="25" t="str">
        <f>'[1]Werklijst 2021 07'!V83</f>
        <v>-</v>
      </c>
      <c r="S82" s="27" t="str">
        <f>'[1]Werklijst 2021 07'!W83</f>
        <v>-</v>
      </c>
      <c r="T82" s="21" t="str">
        <f>'[1]Werklijst 2021 07'!X83</f>
        <v>-</v>
      </c>
      <c r="U82" s="28">
        <f>'[1]Werklijst 2021 07'!AC83</f>
        <v>69.13</v>
      </c>
      <c r="V82" s="28" t="str">
        <f>'[1]Werklijst 2021 07'!AD83</f>
        <v/>
      </c>
      <c r="W82" s="28" t="str">
        <f>'[1]Werklijst 2021 07'!AE83</f>
        <v/>
      </c>
      <c r="X82" s="28" t="str">
        <f>'[1]Werklijst 2021 07'!AF83</f>
        <v/>
      </c>
      <c r="Y82" s="28" t="str">
        <f>'[1]Werklijst 2021 07'!AG83</f>
        <v/>
      </c>
      <c r="Z82" s="28" t="str">
        <f>'[1]Werklijst 2021 07'!AM83</f>
        <v/>
      </c>
      <c r="AA82" s="28" t="str">
        <f>'[1]Werklijst 2021 07'!AN83</f>
        <v/>
      </c>
      <c r="AB82" s="28" t="str">
        <f>'[1]Werklijst 2021 07'!AO83</f>
        <v/>
      </c>
      <c r="AC82" s="28" t="str">
        <f>'[1]Werklijst 2021 07'!AP83</f>
        <v/>
      </c>
      <c r="AD82" s="7" t="str">
        <f>+'[1]Werklijst 2021 07'!AQ83</f>
        <v>-</v>
      </c>
    </row>
    <row r="83" spans="1:30" s="29" customFormat="1" x14ac:dyDescent="0.2">
      <c r="A83" s="20">
        <f>'[1]Werklijst 2021 07'!A84</f>
        <v>2995769</v>
      </c>
      <c r="B83" s="21" t="str">
        <f>'[1]Werklijst 2021 07'!B84</f>
        <v>DROSEFFIK 0,02 mg/3 mg TABL 13 X 28</v>
      </c>
      <c r="C83" s="21" t="str">
        <f>'[1]Werklijst 2021 07'!C84</f>
        <v>EFFIK BENELUX</v>
      </c>
      <c r="D83" s="21">
        <f>'[1]Werklijst 2021 07'!H84</f>
        <v>13</v>
      </c>
      <c r="E83" s="22" t="str">
        <f>'[1]Werklijst 2021 07'!D84</f>
        <v>-</v>
      </c>
      <c r="F83" s="22" t="str">
        <f>'[1]Werklijst 2021 07'!E84</f>
        <v>-</v>
      </c>
      <c r="G83" s="23" t="str">
        <f>'[1]Werklijst 2021 07'!F84</f>
        <v>-</v>
      </c>
      <c r="H83" s="24" t="str">
        <f>'[1]Werklijst 2021 07'!G84</f>
        <v>S</v>
      </c>
      <c r="I83" s="22" t="str">
        <f>'[1]Werklijst 2021 07'!I84</f>
        <v>G</v>
      </c>
      <c r="J83" s="22" t="str">
        <f>'[1]Werklijst 2021 07'!J84</f>
        <v>-</v>
      </c>
      <c r="K83" s="25">
        <f>'[1]Werklijst 2021 07'!L84</f>
        <v>83.48</v>
      </c>
      <c r="L83" s="25">
        <f>'[1]Werklijst 2021 07'!M84</f>
        <v>83.48</v>
      </c>
      <c r="M83" s="25">
        <f>'[1]Werklijst 2021 07'!N84</f>
        <v>83.48</v>
      </c>
      <c r="N83" s="25">
        <f>'[1]Werklijst 2021 07'!P84</f>
        <v>39</v>
      </c>
      <c r="O83" s="25">
        <f>'[1]Werklijst 2021 07'!S84</f>
        <v>44.480000000000004</v>
      </c>
      <c r="P83" s="26" t="str">
        <f>'[1]Werklijst 2021 07'!T84</f>
        <v>-</v>
      </c>
      <c r="Q83" s="21" t="str">
        <f>'[1]Werklijst 2021 07'!U84</f>
        <v>-</v>
      </c>
      <c r="R83" s="25" t="str">
        <f>'[1]Werklijst 2021 07'!V84</f>
        <v>-</v>
      </c>
      <c r="S83" s="27" t="str">
        <f>'[1]Werklijst 2021 07'!W84</f>
        <v>-</v>
      </c>
      <c r="T83" s="21" t="str">
        <f>'[1]Werklijst 2021 07'!X84</f>
        <v>-</v>
      </c>
      <c r="U83" s="28">
        <f>'[1]Werklijst 2021 07'!AC84</f>
        <v>69.13</v>
      </c>
      <c r="V83" s="28" t="str">
        <f>'[1]Werklijst 2021 07'!AD84</f>
        <v/>
      </c>
      <c r="W83" s="28" t="str">
        <f>'[1]Werklijst 2021 07'!AE84</f>
        <v/>
      </c>
      <c r="X83" s="28" t="str">
        <f>'[1]Werklijst 2021 07'!AF84</f>
        <v/>
      </c>
      <c r="Y83" s="28" t="str">
        <f>'[1]Werklijst 2021 07'!AG84</f>
        <v/>
      </c>
      <c r="Z83" s="28" t="str">
        <f>'[1]Werklijst 2021 07'!AM84</f>
        <v/>
      </c>
      <c r="AA83" s="28" t="str">
        <f>'[1]Werklijst 2021 07'!AN84</f>
        <v/>
      </c>
      <c r="AB83" s="28" t="str">
        <f>'[1]Werklijst 2021 07'!AO84</f>
        <v/>
      </c>
      <c r="AC83" s="28" t="str">
        <f>'[1]Werklijst 2021 07'!AP84</f>
        <v/>
      </c>
      <c r="AD83" s="7" t="str">
        <f>+'[1]Werklijst 2021 07'!AQ84</f>
        <v>-</v>
      </c>
    </row>
    <row r="84" spans="1:30" s="29" customFormat="1" x14ac:dyDescent="0.2">
      <c r="A84" s="20">
        <f>'[1]Werklijst 2021 07'!A85</f>
        <v>2912020</v>
      </c>
      <c r="B84" s="21" t="str">
        <f>'[1]Werklijst 2021 07'!B85</f>
        <v>DROSPIBEL 0,02 mg/3 mg TABL 3 X 21</v>
      </c>
      <c r="C84" s="21" t="str">
        <f>'[1]Werklijst 2021 07'!C85</f>
        <v>EFFIK BENELUX</v>
      </c>
      <c r="D84" s="21">
        <f>'[1]Werklijst 2021 07'!H85</f>
        <v>3</v>
      </c>
      <c r="E84" s="22" t="str">
        <f>'[1]Werklijst 2021 07'!D85</f>
        <v>-</v>
      </c>
      <c r="F84" s="22" t="str">
        <f>'[1]Werklijst 2021 07'!E85</f>
        <v>-</v>
      </c>
      <c r="G84" s="23" t="str">
        <f>'[1]Werklijst 2021 07'!F85</f>
        <v>-</v>
      </c>
      <c r="H84" s="24" t="str">
        <f>'[1]Werklijst 2021 07'!G85</f>
        <v>S</v>
      </c>
      <c r="I84" s="22" t="str">
        <f>'[1]Werklijst 2021 07'!I85</f>
        <v>G</v>
      </c>
      <c r="J84" s="22" t="str">
        <f>'[1]Werklijst 2021 07'!J85</f>
        <v>-</v>
      </c>
      <c r="K84" s="25">
        <f>'[1]Werklijst 2021 07'!L85</f>
        <v>24.65</v>
      </c>
      <c r="L84" s="25">
        <f>'[1]Werklijst 2021 07'!M85</f>
        <v>24.65</v>
      </c>
      <c r="M84" s="25">
        <f>'[1]Werklijst 2021 07'!N85</f>
        <v>24.65</v>
      </c>
      <c r="N84" s="25">
        <f>'[1]Werklijst 2021 07'!P85</f>
        <v>9</v>
      </c>
      <c r="O84" s="25">
        <f>'[1]Werklijst 2021 07'!S85</f>
        <v>15.649999999999999</v>
      </c>
      <c r="P84" s="26" t="str">
        <f>'[1]Werklijst 2021 07'!T85</f>
        <v>7704612</v>
      </c>
      <c r="Q84" s="21" t="str">
        <f>'[1]Werklijst 2021 07'!U85</f>
        <v xml:space="preserve">DROSPIBEL 0,02 mg/3 mg TABL </v>
      </c>
      <c r="R84" s="25" t="str">
        <f>'[1]Werklijst 2021 07'!V85</f>
        <v>EFFIK BENELUX</v>
      </c>
      <c r="S84" s="27" t="str">
        <f>'[1]Werklijst 2021 07'!W85</f>
        <v>21 tabl</v>
      </c>
      <c r="T84" s="21">
        <f>'[1]Werklijst 2021 07'!X85</f>
        <v>1</v>
      </c>
      <c r="U84" s="28">
        <f>'[1]Werklijst 2021 07'!AC85</f>
        <v>63.17</v>
      </c>
      <c r="V84" s="28">
        <f>'[1]Werklijst 2021 07'!AD85</f>
        <v>5.6977000000000002</v>
      </c>
      <c r="W84" s="28" t="str">
        <f>'[1]Werklijst 2021 07'!AE85</f>
        <v/>
      </c>
      <c r="X84" s="28">
        <f>'[1]Werklijst 2021 07'!AF85</f>
        <v>5.6977000000000002</v>
      </c>
      <c r="Y84" s="28" t="str">
        <f>'[1]Werklijst 2021 07'!AG85</f>
        <v/>
      </c>
      <c r="Z84" s="28">
        <f>'[1]Werklijst 2021 07'!AM85</f>
        <v>3</v>
      </c>
      <c r="AA84" s="28" t="str">
        <f>'[1]Werklijst 2021 07'!AN85</f>
        <v/>
      </c>
      <c r="AB84" s="28">
        <f>'[1]Werklijst 2021 07'!AO85</f>
        <v>2.6977000000000002</v>
      </c>
      <c r="AC84" s="28" t="str">
        <f>'[1]Werklijst 2021 07'!AP85</f>
        <v/>
      </c>
      <c r="AD84" s="7" t="str">
        <f>+'[1]Werklijst 2021 07'!AQ85</f>
        <v>-</v>
      </c>
    </row>
    <row r="85" spans="1:30" s="29" customFormat="1" x14ac:dyDescent="0.2">
      <c r="A85" s="20">
        <f>'[1]Werklijst 2021 07'!A86</f>
        <v>2912038</v>
      </c>
      <c r="B85" s="21" t="str">
        <f>'[1]Werklijst 2021 07'!B86</f>
        <v>DROSPIBEL 0,02 mg/3 mg TABL 6 X 21</v>
      </c>
      <c r="C85" s="21" t="str">
        <f>'[1]Werklijst 2021 07'!C86</f>
        <v>EFFIK BENELUX</v>
      </c>
      <c r="D85" s="21">
        <f>'[1]Werklijst 2021 07'!H86</f>
        <v>6</v>
      </c>
      <c r="E85" s="22" t="str">
        <f>'[1]Werklijst 2021 07'!D86</f>
        <v>-</v>
      </c>
      <c r="F85" s="22" t="str">
        <f>'[1]Werklijst 2021 07'!E86</f>
        <v>-</v>
      </c>
      <c r="G85" s="23" t="str">
        <f>'[1]Werklijst 2021 07'!F86</f>
        <v>-</v>
      </c>
      <c r="H85" s="24" t="str">
        <f>'[1]Werklijst 2021 07'!G86</f>
        <v>S</v>
      </c>
      <c r="I85" s="22" t="str">
        <f>'[1]Werklijst 2021 07'!I86</f>
        <v>G</v>
      </c>
      <c r="J85" s="22" t="str">
        <f>'[1]Werklijst 2021 07'!J86</f>
        <v>-</v>
      </c>
      <c r="K85" s="25">
        <f>'[1]Werklijst 2021 07'!L86</f>
        <v>40.159999999999997</v>
      </c>
      <c r="L85" s="25">
        <f>'[1]Werklijst 2021 07'!M86</f>
        <v>40.159999999999997</v>
      </c>
      <c r="M85" s="25">
        <f>'[1]Werklijst 2021 07'!N86</f>
        <v>40.159999999999997</v>
      </c>
      <c r="N85" s="25">
        <f>'[1]Werklijst 2021 07'!P86</f>
        <v>18</v>
      </c>
      <c r="O85" s="25">
        <f>'[1]Werklijst 2021 07'!S86</f>
        <v>22.159999999999997</v>
      </c>
      <c r="P85" s="26" t="str">
        <f>'[1]Werklijst 2021 07'!T86</f>
        <v>-</v>
      </c>
      <c r="Q85" s="21" t="str">
        <f>'[1]Werklijst 2021 07'!U86</f>
        <v>-</v>
      </c>
      <c r="R85" s="25" t="str">
        <f>'[1]Werklijst 2021 07'!V86</f>
        <v>-</v>
      </c>
      <c r="S85" s="27" t="str">
        <f>'[1]Werklijst 2021 07'!W86</f>
        <v>-</v>
      </c>
      <c r="T85" s="21" t="str">
        <f>'[1]Werklijst 2021 07'!X86</f>
        <v>-</v>
      </c>
      <c r="U85" s="28">
        <f>'[1]Werklijst 2021 07'!AC86</f>
        <v>63.17</v>
      </c>
      <c r="V85" s="28" t="str">
        <f>'[1]Werklijst 2021 07'!AD86</f>
        <v/>
      </c>
      <c r="W85" s="28" t="str">
        <f>'[1]Werklijst 2021 07'!AE86</f>
        <v/>
      </c>
      <c r="X85" s="28" t="str">
        <f>'[1]Werklijst 2021 07'!AF86</f>
        <v/>
      </c>
      <c r="Y85" s="28" t="str">
        <f>'[1]Werklijst 2021 07'!AG86</f>
        <v/>
      </c>
      <c r="Z85" s="28" t="str">
        <f>'[1]Werklijst 2021 07'!AM86</f>
        <v/>
      </c>
      <c r="AA85" s="28" t="str">
        <f>'[1]Werklijst 2021 07'!AN86</f>
        <v/>
      </c>
      <c r="AB85" s="28" t="str">
        <f>'[1]Werklijst 2021 07'!AO86</f>
        <v/>
      </c>
      <c r="AC85" s="28" t="str">
        <f>'[1]Werklijst 2021 07'!AP86</f>
        <v/>
      </c>
      <c r="AD85" s="7" t="str">
        <f>+'[1]Werklijst 2021 07'!AQ86</f>
        <v>-</v>
      </c>
    </row>
    <row r="86" spans="1:30" s="29" customFormat="1" x14ac:dyDescent="0.2">
      <c r="A86" s="20">
        <f>'[1]Werklijst 2021 07'!A87</f>
        <v>2912046</v>
      </c>
      <c r="B86" s="21" t="str">
        <f>'[1]Werklijst 2021 07'!B87</f>
        <v>DROSPIBEL 0,02 mg/3 mg TABL 13 X 21</v>
      </c>
      <c r="C86" s="21" t="str">
        <f>'[1]Werklijst 2021 07'!C87</f>
        <v>EFFIK BENELUX</v>
      </c>
      <c r="D86" s="21">
        <f>'[1]Werklijst 2021 07'!H87</f>
        <v>13</v>
      </c>
      <c r="E86" s="22" t="str">
        <f>'[1]Werklijst 2021 07'!D87</f>
        <v>-</v>
      </c>
      <c r="F86" s="22" t="str">
        <f>'[1]Werklijst 2021 07'!E87</f>
        <v>-</v>
      </c>
      <c r="G86" s="23" t="str">
        <f>'[1]Werklijst 2021 07'!F87</f>
        <v>-</v>
      </c>
      <c r="H86" s="24" t="str">
        <f>'[1]Werklijst 2021 07'!G87</f>
        <v>S</v>
      </c>
      <c r="I86" s="22" t="str">
        <f>'[1]Werklijst 2021 07'!I87</f>
        <v>G</v>
      </c>
      <c r="J86" s="22" t="str">
        <f>'[1]Werklijst 2021 07'!J87</f>
        <v>-</v>
      </c>
      <c r="K86" s="25">
        <f>'[1]Werklijst 2021 07'!L87</f>
        <v>77.16</v>
      </c>
      <c r="L86" s="25">
        <f>'[1]Werklijst 2021 07'!M87</f>
        <v>77.16</v>
      </c>
      <c r="M86" s="25">
        <f>'[1]Werklijst 2021 07'!N87</f>
        <v>77.16</v>
      </c>
      <c r="N86" s="25">
        <f>'[1]Werklijst 2021 07'!P87</f>
        <v>39</v>
      </c>
      <c r="O86" s="25">
        <f>'[1]Werklijst 2021 07'!S87</f>
        <v>38.159999999999997</v>
      </c>
      <c r="P86" s="26" t="str">
        <f>'[1]Werklijst 2021 07'!T87</f>
        <v>-</v>
      </c>
      <c r="Q86" s="21" t="str">
        <f>'[1]Werklijst 2021 07'!U87</f>
        <v>-</v>
      </c>
      <c r="R86" s="25" t="str">
        <f>'[1]Werklijst 2021 07'!V87</f>
        <v>-</v>
      </c>
      <c r="S86" s="27" t="str">
        <f>'[1]Werklijst 2021 07'!W87</f>
        <v>-</v>
      </c>
      <c r="T86" s="21" t="str">
        <f>'[1]Werklijst 2021 07'!X87</f>
        <v>-</v>
      </c>
      <c r="U86" s="28">
        <f>'[1]Werklijst 2021 07'!AC87</f>
        <v>63.17</v>
      </c>
      <c r="V86" s="28" t="str">
        <f>'[1]Werklijst 2021 07'!AD87</f>
        <v/>
      </c>
      <c r="W86" s="28" t="str">
        <f>'[1]Werklijst 2021 07'!AE87</f>
        <v/>
      </c>
      <c r="X86" s="28" t="str">
        <f>'[1]Werklijst 2021 07'!AF87</f>
        <v/>
      </c>
      <c r="Y86" s="28" t="str">
        <f>'[1]Werklijst 2021 07'!AG87</f>
        <v/>
      </c>
      <c r="Z86" s="28" t="str">
        <f>'[1]Werklijst 2021 07'!AM87</f>
        <v/>
      </c>
      <c r="AA86" s="28" t="str">
        <f>'[1]Werklijst 2021 07'!AN87</f>
        <v/>
      </c>
      <c r="AB86" s="28" t="str">
        <f>'[1]Werklijst 2021 07'!AO87</f>
        <v/>
      </c>
      <c r="AC86" s="28" t="str">
        <f>'[1]Werklijst 2021 07'!AP87</f>
        <v/>
      </c>
      <c r="AD86" s="7" t="str">
        <f>+'[1]Werklijst 2021 07'!AQ87</f>
        <v>-</v>
      </c>
    </row>
    <row r="87" spans="1:30" s="29" customFormat="1" x14ac:dyDescent="0.2">
      <c r="A87" s="20">
        <f>'[1]Werklijst 2021 07'!A88</f>
        <v>2912061</v>
      </c>
      <c r="B87" s="21" t="str">
        <f>'[1]Werklijst 2021 07'!B88</f>
        <v>DROSPIBEL 0,03 mg/3 mg TABL 3 X 21</v>
      </c>
      <c r="C87" s="21" t="str">
        <f>'[1]Werklijst 2021 07'!C88</f>
        <v>EFFIK BENELUX</v>
      </c>
      <c r="D87" s="21">
        <f>'[1]Werklijst 2021 07'!H88</f>
        <v>3</v>
      </c>
      <c r="E87" s="22" t="str">
        <f>'[1]Werklijst 2021 07'!D88</f>
        <v>-</v>
      </c>
      <c r="F87" s="22" t="str">
        <f>'[1]Werklijst 2021 07'!E88</f>
        <v>-</v>
      </c>
      <c r="G87" s="23" t="str">
        <f>'[1]Werklijst 2021 07'!F88</f>
        <v>-</v>
      </c>
      <c r="H87" s="24" t="str">
        <f>'[1]Werklijst 2021 07'!G88</f>
        <v>S</v>
      </c>
      <c r="I87" s="22" t="str">
        <f>'[1]Werklijst 2021 07'!I88</f>
        <v>G</v>
      </c>
      <c r="J87" s="22" t="str">
        <f>'[1]Werklijst 2021 07'!J88</f>
        <v>-</v>
      </c>
      <c r="K87" s="25">
        <f>'[1]Werklijst 2021 07'!L88</f>
        <v>24.24</v>
      </c>
      <c r="L87" s="25">
        <f>'[1]Werklijst 2021 07'!M88</f>
        <v>24.24</v>
      </c>
      <c r="M87" s="25">
        <f>'[1]Werklijst 2021 07'!N88</f>
        <v>24.24</v>
      </c>
      <c r="N87" s="25">
        <f>'[1]Werklijst 2021 07'!P88</f>
        <v>9</v>
      </c>
      <c r="O87" s="25">
        <f>'[1]Werklijst 2021 07'!S88</f>
        <v>15.239999999999998</v>
      </c>
      <c r="P87" s="26" t="str">
        <f>'[1]Werklijst 2021 07'!T88</f>
        <v>7704620</v>
      </c>
      <c r="Q87" s="21" t="str">
        <f>'[1]Werklijst 2021 07'!U88</f>
        <v xml:space="preserve">DROSPIBEL 0,03 mg/3 mg TABL </v>
      </c>
      <c r="R87" s="25" t="str">
        <f>'[1]Werklijst 2021 07'!V88</f>
        <v>EFFIK BENELUX</v>
      </c>
      <c r="S87" s="27" t="str">
        <f>'[1]Werklijst 2021 07'!W88</f>
        <v>21 tabl</v>
      </c>
      <c r="T87" s="21">
        <f>'[1]Werklijst 2021 07'!X88</f>
        <v>1</v>
      </c>
      <c r="U87" s="28">
        <f>'[1]Werklijst 2021 07'!AC88</f>
        <v>65.849999999999994</v>
      </c>
      <c r="V87" s="28">
        <f>'[1]Werklijst 2021 07'!AD88</f>
        <v>5.9161999999999999</v>
      </c>
      <c r="W87" s="28" t="str">
        <f>'[1]Werklijst 2021 07'!AE88</f>
        <v/>
      </c>
      <c r="X87" s="28">
        <f>'[1]Werklijst 2021 07'!AF88</f>
        <v>5.9161999999999999</v>
      </c>
      <c r="Y87" s="28" t="str">
        <f>'[1]Werklijst 2021 07'!AG88</f>
        <v/>
      </c>
      <c r="Z87" s="28">
        <f>'[1]Werklijst 2021 07'!AM88</f>
        <v>3</v>
      </c>
      <c r="AA87" s="28" t="str">
        <f>'[1]Werklijst 2021 07'!AN88</f>
        <v/>
      </c>
      <c r="AB87" s="28">
        <f>'[1]Werklijst 2021 07'!AO88</f>
        <v>2.9161999999999999</v>
      </c>
      <c r="AC87" s="28" t="str">
        <f>'[1]Werklijst 2021 07'!AP88</f>
        <v/>
      </c>
      <c r="AD87" s="7" t="str">
        <f>+'[1]Werklijst 2021 07'!AQ88</f>
        <v>-</v>
      </c>
    </row>
    <row r="88" spans="1:30" s="29" customFormat="1" x14ac:dyDescent="0.2">
      <c r="A88" s="20">
        <f>'[1]Werklijst 2021 07'!A89</f>
        <v>2912079</v>
      </c>
      <c r="B88" s="21" t="str">
        <f>'[1]Werklijst 2021 07'!B89</f>
        <v>DROSPIBEL 0,03 mg/3 mg TABL 6 X 21</v>
      </c>
      <c r="C88" s="21" t="str">
        <f>'[1]Werklijst 2021 07'!C89</f>
        <v>EFFIK BENELUX</v>
      </c>
      <c r="D88" s="21">
        <f>'[1]Werklijst 2021 07'!H89</f>
        <v>6</v>
      </c>
      <c r="E88" s="22" t="str">
        <f>'[1]Werklijst 2021 07'!D89</f>
        <v>-</v>
      </c>
      <c r="F88" s="22" t="str">
        <f>'[1]Werklijst 2021 07'!E89</f>
        <v>-</v>
      </c>
      <c r="G88" s="23" t="str">
        <f>'[1]Werklijst 2021 07'!F89</f>
        <v>-</v>
      </c>
      <c r="H88" s="24" t="str">
        <f>'[1]Werklijst 2021 07'!G89</f>
        <v>S</v>
      </c>
      <c r="I88" s="22" t="str">
        <f>'[1]Werklijst 2021 07'!I89</f>
        <v>G</v>
      </c>
      <c r="J88" s="22" t="str">
        <f>'[1]Werklijst 2021 07'!J89</f>
        <v>-</v>
      </c>
      <c r="K88" s="25">
        <f>'[1]Werklijst 2021 07'!L89</f>
        <v>40.08</v>
      </c>
      <c r="L88" s="25">
        <f>'[1]Werklijst 2021 07'!M89</f>
        <v>40.08</v>
      </c>
      <c r="M88" s="25">
        <f>'[1]Werklijst 2021 07'!N89</f>
        <v>40.08</v>
      </c>
      <c r="N88" s="25">
        <f>'[1]Werklijst 2021 07'!P89</f>
        <v>18</v>
      </c>
      <c r="O88" s="25">
        <f>'[1]Werklijst 2021 07'!S89</f>
        <v>22.08</v>
      </c>
      <c r="P88" s="26" t="str">
        <f>'[1]Werklijst 2021 07'!T89</f>
        <v>-</v>
      </c>
      <c r="Q88" s="21" t="str">
        <f>'[1]Werklijst 2021 07'!U89</f>
        <v>-</v>
      </c>
      <c r="R88" s="25" t="str">
        <f>'[1]Werklijst 2021 07'!V89</f>
        <v>-</v>
      </c>
      <c r="S88" s="27" t="str">
        <f>'[1]Werklijst 2021 07'!W89</f>
        <v>-</v>
      </c>
      <c r="T88" s="21" t="str">
        <f>'[1]Werklijst 2021 07'!X89</f>
        <v>-</v>
      </c>
      <c r="U88" s="28">
        <f>'[1]Werklijst 2021 07'!AC89</f>
        <v>65.849999999999994</v>
      </c>
      <c r="V88" s="28" t="str">
        <f>'[1]Werklijst 2021 07'!AD89</f>
        <v/>
      </c>
      <c r="W88" s="28" t="str">
        <f>'[1]Werklijst 2021 07'!AE89</f>
        <v/>
      </c>
      <c r="X88" s="28" t="str">
        <f>'[1]Werklijst 2021 07'!AF89</f>
        <v/>
      </c>
      <c r="Y88" s="28" t="str">
        <f>'[1]Werklijst 2021 07'!AG89</f>
        <v/>
      </c>
      <c r="Z88" s="28" t="str">
        <f>'[1]Werklijst 2021 07'!AM89</f>
        <v/>
      </c>
      <c r="AA88" s="28" t="str">
        <f>'[1]Werklijst 2021 07'!AN89</f>
        <v/>
      </c>
      <c r="AB88" s="28" t="str">
        <f>'[1]Werklijst 2021 07'!AO89</f>
        <v/>
      </c>
      <c r="AC88" s="28" t="str">
        <f>'[1]Werklijst 2021 07'!AP89</f>
        <v/>
      </c>
      <c r="AD88" s="7" t="str">
        <f>+'[1]Werklijst 2021 07'!AQ89</f>
        <v>-</v>
      </c>
    </row>
    <row r="89" spans="1:30" s="29" customFormat="1" x14ac:dyDescent="0.2">
      <c r="A89" s="20">
        <f>'[1]Werklijst 2021 07'!A90</f>
        <v>2912087</v>
      </c>
      <c r="B89" s="21" t="str">
        <f>'[1]Werklijst 2021 07'!B90</f>
        <v>DROSPIBEL 0,03 mg/3 mg TABL 13 X 21</v>
      </c>
      <c r="C89" s="21" t="str">
        <f>'[1]Werklijst 2021 07'!C90</f>
        <v>EFFIK BENELUX</v>
      </c>
      <c r="D89" s="21">
        <f>'[1]Werklijst 2021 07'!H90</f>
        <v>13</v>
      </c>
      <c r="E89" s="22" t="str">
        <f>'[1]Werklijst 2021 07'!D90</f>
        <v>-</v>
      </c>
      <c r="F89" s="22" t="str">
        <f>'[1]Werklijst 2021 07'!E90</f>
        <v>-</v>
      </c>
      <c r="G89" s="23" t="str">
        <f>'[1]Werklijst 2021 07'!F90</f>
        <v>-</v>
      </c>
      <c r="H89" s="24" t="str">
        <f>'[1]Werklijst 2021 07'!G90</f>
        <v>S</v>
      </c>
      <c r="I89" s="22" t="str">
        <f>'[1]Werklijst 2021 07'!I90</f>
        <v>G</v>
      </c>
      <c r="J89" s="22" t="str">
        <f>'[1]Werklijst 2021 07'!J90</f>
        <v>-</v>
      </c>
      <c r="K89" s="25">
        <f>'[1]Werklijst 2021 07'!L90</f>
        <v>80</v>
      </c>
      <c r="L89" s="25">
        <f>'[1]Werklijst 2021 07'!M90</f>
        <v>80</v>
      </c>
      <c r="M89" s="25">
        <f>'[1]Werklijst 2021 07'!N90</f>
        <v>80</v>
      </c>
      <c r="N89" s="25">
        <f>'[1]Werklijst 2021 07'!P90</f>
        <v>39</v>
      </c>
      <c r="O89" s="25">
        <f>'[1]Werklijst 2021 07'!S90</f>
        <v>41</v>
      </c>
      <c r="P89" s="26" t="str">
        <f>'[1]Werklijst 2021 07'!T90</f>
        <v>-</v>
      </c>
      <c r="Q89" s="21" t="str">
        <f>'[1]Werklijst 2021 07'!U90</f>
        <v>-</v>
      </c>
      <c r="R89" s="25" t="str">
        <f>'[1]Werklijst 2021 07'!V90</f>
        <v>-</v>
      </c>
      <c r="S89" s="27" t="str">
        <f>'[1]Werklijst 2021 07'!W90</f>
        <v>-</v>
      </c>
      <c r="T89" s="21" t="str">
        <f>'[1]Werklijst 2021 07'!X90</f>
        <v>-</v>
      </c>
      <c r="U89" s="28">
        <f>'[1]Werklijst 2021 07'!AC90</f>
        <v>65.849999999999994</v>
      </c>
      <c r="V89" s="28" t="str">
        <f>'[1]Werklijst 2021 07'!AD90</f>
        <v/>
      </c>
      <c r="W89" s="28" t="str">
        <f>'[1]Werklijst 2021 07'!AE90</f>
        <v/>
      </c>
      <c r="X89" s="28" t="str">
        <f>'[1]Werklijst 2021 07'!AF90</f>
        <v/>
      </c>
      <c r="Y89" s="28" t="str">
        <f>'[1]Werklijst 2021 07'!AG90</f>
        <v/>
      </c>
      <c r="Z89" s="28" t="str">
        <f>'[1]Werklijst 2021 07'!AM90</f>
        <v/>
      </c>
      <c r="AA89" s="28" t="str">
        <f>'[1]Werklijst 2021 07'!AN90</f>
        <v/>
      </c>
      <c r="AB89" s="28" t="str">
        <f>'[1]Werklijst 2021 07'!AO90</f>
        <v/>
      </c>
      <c r="AC89" s="28" t="str">
        <f>'[1]Werklijst 2021 07'!AP90</f>
        <v/>
      </c>
      <c r="AD89" s="7" t="str">
        <f>+'[1]Werklijst 2021 07'!AQ90</f>
        <v>-</v>
      </c>
    </row>
    <row r="90" spans="1:30" s="29" customFormat="1" x14ac:dyDescent="0.2">
      <c r="A90" s="20">
        <f>'[1]Werklijst 2021 07'!A91</f>
        <v>2969061</v>
      </c>
      <c r="B90" s="21" t="str">
        <f>'[1]Werklijst 2021 07'!B91</f>
        <v>DROSPIBEL CONTINU 0,02 mg/3 mg TABL 3 X 28</v>
      </c>
      <c r="C90" s="21" t="str">
        <f>'[1]Werklijst 2021 07'!C91</f>
        <v>EFFIK BENELUX</v>
      </c>
      <c r="D90" s="21">
        <f>'[1]Werklijst 2021 07'!H91</f>
        <v>3</v>
      </c>
      <c r="E90" s="22" t="str">
        <f>'[1]Werklijst 2021 07'!D91</f>
        <v>-</v>
      </c>
      <c r="F90" s="22" t="str">
        <f>'[1]Werklijst 2021 07'!E91</f>
        <v>-</v>
      </c>
      <c r="G90" s="23" t="str">
        <f>'[1]Werklijst 2021 07'!F91</f>
        <v>-</v>
      </c>
      <c r="H90" s="24" t="str">
        <f>'[1]Werklijst 2021 07'!G91</f>
        <v>S</v>
      </c>
      <c r="I90" s="22" t="str">
        <f>'[1]Werklijst 2021 07'!I91</f>
        <v>G</v>
      </c>
      <c r="J90" s="22" t="str">
        <f>'[1]Werklijst 2021 07'!J91</f>
        <v>-</v>
      </c>
      <c r="K90" s="25">
        <f>'[1]Werklijst 2021 07'!L91</f>
        <v>24.76</v>
      </c>
      <c r="L90" s="25">
        <f>'[1]Werklijst 2021 07'!M91</f>
        <v>24.76</v>
      </c>
      <c r="M90" s="25">
        <f>'[1]Werklijst 2021 07'!N91</f>
        <v>24.76</v>
      </c>
      <c r="N90" s="25">
        <f>'[1]Werklijst 2021 07'!P91</f>
        <v>9</v>
      </c>
      <c r="O90" s="25">
        <f>'[1]Werklijst 2021 07'!S91</f>
        <v>15.760000000000002</v>
      </c>
      <c r="P90" s="26" t="str">
        <f>'[1]Werklijst 2021 07'!T91</f>
        <v>7704893</v>
      </c>
      <c r="Q90" s="21" t="str">
        <f>'[1]Werklijst 2021 07'!U91</f>
        <v xml:space="preserve">DROSPIBEL CONTINU 0,02 mg/3 mg TABL </v>
      </c>
      <c r="R90" s="25" t="str">
        <f>'[1]Werklijst 2021 07'!V91</f>
        <v>EFFIK BENELUX</v>
      </c>
      <c r="S90" s="27" t="str">
        <f>'[1]Werklijst 2021 07'!W91</f>
        <v>28 tabl</v>
      </c>
      <c r="T90" s="21">
        <f>'[1]Werklijst 2021 07'!X91</f>
        <v>1</v>
      </c>
      <c r="U90" s="28">
        <f>'[1]Werklijst 2021 07'!AC91</f>
        <v>63.28</v>
      </c>
      <c r="V90" s="28">
        <f>'[1]Werklijst 2021 07'!AD91</f>
        <v>5.7069000000000001</v>
      </c>
      <c r="W90" s="28" t="str">
        <f>'[1]Werklijst 2021 07'!AE91</f>
        <v/>
      </c>
      <c r="X90" s="28">
        <f>'[1]Werklijst 2021 07'!AF91</f>
        <v>5.7069000000000001</v>
      </c>
      <c r="Y90" s="28" t="str">
        <f>'[1]Werklijst 2021 07'!AG91</f>
        <v/>
      </c>
      <c r="Z90" s="28">
        <f>'[1]Werklijst 2021 07'!AM91</f>
        <v>3</v>
      </c>
      <c r="AA90" s="28" t="str">
        <f>'[1]Werklijst 2021 07'!AN91</f>
        <v/>
      </c>
      <c r="AB90" s="28">
        <f>'[1]Werklijst 2021 07'!AO91</f>
        <v>2.7069000000000001</v>
      </c>
      <c r="AC90" s="28" t="str">
        <f>'[1]Werklijst 2021 07'!AP91</f>
        <v/>
      </c>
      <c r="AD90" s="7" t="str">
        <f>+'[1]Werklijst 2021 07'!AQ91</f>
        <v>-</v>
      </c>
    </row>
    <row r="91" spans="1:30" s="29" customFormat="1" x14ac:dyDescent="0.2">
      <c r="A91" s="20">
        <f>'[1]Werklijst 2021 07'!A92</f>
        <v>2969079</v>
      </c>
      <c r="B91" s="21" t="str">
        <f>'[1]Werklijst 2021 07'!B92</f>
        <v>DROSPIBEL CONTINU 0,02 mg/3 mg TABL 6 X 28</v>
      </c>
      <c r="C91" s="21" t="str">
        <f>'[1]Werklijst 2021 07'!C92</f>
        <v>EFFIK BENELUX</v>
      </c>
      <c r="D91" s="21">
        <f>'[1]Werklijst 2021 07'!H92</f>
        <v>6</v>
      </c>
      <c r="E91" s="22" t="str">
        <f>'[1]Werklijst 2021 07'!D92</f>
        <v>-</v>
      </c>
      <c r="F91" s="22" t="str">
        <f>'[1]Werklijst 2021 07'!E92</f>
        <v>-</v>
      </c>
      <c r="G91" s="23" t="str">
        <f>'[1]Werklijst 2021 07'!F92</f>
        <v>-</v>
      </c>
      <c r="H91" s="24" t="str">
        <f>'[1]Werklijst 2021 07'!G92</f>
        <v>S</v>
      </c>
      <c r="I91" s="22" t="str">
        <f>'[1]Werklijst 2021 07'!I92</f>
        <v>G</v>
      </c>
      <c r="J91" s="22" t="str">
        <f>'[1]Werklijst 2021 07'!J92</f>
        <v>-</v>
      </c>
      <c r="K91" s="25">
        <f>'[1]Werklijst 2021 07'!L92</f>
        <v>40.28</v>
      </c>
      <c r="L91" s="25">
        <f>'[1]Werklijst 2021 07'!M92</f>
        <v>40.28</v>
      </c>
      <c r="M91" s="25">
        <f>'[1]Werklijst 2021 07'!N92</f>
        <v>40.28</v>
      </c>
      <c r="N91" s="25">
        <f>'[1]Werklijst 2021 07'!P92</f>
        <v>18</v>
      </c>
      <c r="O91" s="25">
        <f>'[1]Werklijst 2021 07'!S92</f>
        <v>22.28</v>
      </c>
      <c r="P91" s="26" t="str">
        <f>'[1]Werklijst 2021 07'!T92</f>
        <v>-</v>
      </c>
      <c r="Q91" s="21" t="str">
        <f>'[1]Werklijst 2021 07'!U92</f>
        <v>-</v>
      </c>
      <c r="R91" s="25" t="str">
        <f>'[1]Werklijst 2021 07'!V92</f>
        <v>-</v>
      </c>
      <c r="S91" s="27" t="str">
        <f>'[1]Werklijst 2021 07'!W92</f>
        <v>-</v>
      </c>
      <c r="T91" s="21" t="str">
        <f>'[1]Werklijst 2021 07'!X92</f>
        <v>-</v>
      </c>
      <c r="U91" s="28">
        <f>'[1]Werklijst 2021 07'!AC92</f>
        <v>63.28</v>
      </c>
      <c r="V91" s="28" t="str">
        <f>'[1]Werklijst 2021 07'!AD92</f>
        <v/>
      </c>
      <c r="W91" s="28" t="str">
        <f>'[1]Werklijst 2021 07'!AE92</f>
        <v/>
      </c>
      <c r="X91" s="28" t="str">
        <f>'[1]Werklijst 2021 07'!AF92</f>
        <v/>
      </c>
      <c r="Y91" s="28" t="str">
        <f>'[1]Werklijst 2021 07'!AG92</f>
        <v/>
      </c>
      <c r="Z91" s="28" t="str">
        <f>'[1]Werklijst 2021 07'!AM92</f>
        <v/>
      </c>
      <c r="AA91" s="28" t="str">
        <f>'[1]Werklijst 2021 07'!AN92</f>
        <v/>
      </c>
      <c r="AB91" s="28" t="str">
        <f>'[1]Werklijst 2021 07'!AO92</f>
        <v/>
      </c>
      <c r="AC91" s="28" t="str">
        <f>'[1]Werklijst 2021 07'!AP92</f>
        <v/>
      </c>
      <c r="AD91" s="7" t="str">
        <f>+'[1]Werklijst 2021 07'!AQ92</f>
        <v>-</v>
      </c>
    </row>
    <row r="92" spans="1:30" s="29" customFormat="1" x14ac:dyDescent="0.2">
      <c r="A92" s="20">
        <f>'[1]Werklijst 2021 07'!A93</f>
        <v>2969087</v>
      </c>
      <c r="B92" s="21" t="str">
        <f>'[1]Werklijst 2021 07'!B93</f>
        <v>DROSPIBEL CONTINU 0,02 mg/3 mg TABL 13 X 28</v>
      </c>
      <c r="C92" s="21" t="str">
        <f>'[1]Werklijst 2021 07'!C93</f>
        <v>EFFIK BENELUX</v>
      </c>
      <c r="D92" s="21">
        <f>'[1]Werklijst 2021 07'!H93</f>
        <v>13</v>
      </c>
      <c r="E92" s="22" t="str">
        <f>'[1]Werklijst 2021 07'!D93</f>
        <v>-</v>
      </c>
      <c r="F92" s="22" t="str">
        <f>'[1]Werklijst 2021 07'!E93</f>
        <v>-</v>
      </c>
      <c r="G92" s="23" t="str">
        <f>'[1]Werklijst 2021 07'!F93</f>
        <v>-</v>
      </c>
      <c r="H92" s="24" t="str">
        <f>'[1]Werklijst 2021 07'!G93</f>
        <v>S</v>
      </c>
      <c r="I92" s="22" t="str">
        <f>'[1]Werklijst 2021 07'!I93</f>
        <v>G</v>
      </c>
      <c r="J92" s="22" t="str">
        <f>'[1]Werklijst 2021 07'!J93</f>
        <v>-</v>
      </c>
      <c r="K92" s="25">
        <f>'[1]Werklijst 2021 07'!L93</f>
        <v>77.27</v>
      </c>
      <c r="L92" s="25">
        <f>'[1]Werklijst 2021 07'!M93</f>
        <v>77.27</v>
      </c>
      <c r="M92" s="25">
        <f>'[1]Werklijst 2021 07'!N93</f>
        <v>77.27</v>
      </c>
      <c r="N92" s="25">
        <f>'[1]Werklijst 2021 07'!P93</f>
        <v>39</v>
      </c>
      <c r="O92" s="25">
        <f>'[1]Werklijst 2021 07'!S93</f>
        <v>38.269999999999996</v>
      </c>
      <c r="P92" s="26" t="str">
        <f>'[1]Werklijst 2021 07'!T93</f>
        <v>-</v>
      </c>
      <c r="Q92" s="21" t="str">
        <f>'[1]Werklijst 2021 07'!U93</f>
        <v>-</v>
      </c>
      <c r="R92" s="25" t="str">
        <f>'[1]Werklijst 2021 07'!V93</f>
        <v>-</v>
      </c>
      <c r="S92" s="27" t="str">
        <f>'[1]Werklijst 2021 07'!W93</f>
        <v>-</v>
      </c>
      <c r="T92" s="21" t="str">
        <f>'[1]Werklijst 2021 07'!X93</f>
        <v>-</v>
      </c>
      <c r="U92" s="28">
        <f>'[1]Werklijst 2021 07'!AC93</f>
        <v>63.28</v>
      </c>
      <c r="V92" s="28" t="str">
        <f>'[1]Werklijst 2021 07'!AD93</f>
        <v/>
      </c>
      <c r="W92" s="28" t="str">
        <f>'[1]Werklijst 2021 07'!AE93</f>
        <v/>
      </c>
      <c r="X92" s="28" t="str">
        <f>'[1]Werklijst 2021 07'!AF93</f>
        <v/>
      </c>
      <c r="Y92" s="28" t="str">
        <f>'[1]Werklijst 2021 07'!AG93</f>
        <v/>
      </c>
      <c r="Z92" s="28" t="str">
        <f>'[1]Werklijst 2021 07'!AM93</f>
        <v/>
      </c>
      <c r="AA92" s="28" t="str">
        <f>'[1]Werklijst 2021 07'!AN93</f>
        <v/>
      </c>
      <c r="AB92" s="28" t="str">
        <f>'[1]Werklijst 2021 07'!AO93</f>
        <v/>
      </c>
      <c r="AC92" s="28" t="str">
        <f>'[1]Werklijst 2021 07'!AP93</f>
        <v/>
      </c>
      <c r="AD92" s="7" t="str">
        <f>+'[1]Werklijst 2021 07'!AQ93</f>
        <v>-</v>
      </c>
    </row>
    <row r="93" spans="1:30" s="29" customFormat="1" x14ac:dyDescent="0.2">
      <c r="A93" s="20">
        <f>'[1]Werklijst 2021 07'!A94</f>
        <v>2969038</v>
      </c>
      <c r="B93" s="21" t="str">
        <f>'[1]Werklijst 2021 07'!B94</f>
        <v>DROSPIBEL CONTINU 0,03 mg/3 mg TABL 3 X 28</v>
      </c>
      <c r="C93" s="21" t="str">
        <f>'[1]Werklijst 2021 07'!C94</f>
        <v>EFFIK BENELUX</v>
      </c>
      <c r="D93" s="21">
        <f>'[1]Werklijst 2021 07'!H94</f>
        <v>3</v>
      </c>
      <c r="E93" s="22" t="str">
        <f>'[1]Werklijst 2021 07'!D94</f>
        <v>-</v>
      </c>
      <c r="F93" s="22" t="str">
        <f>'[1]Werklijst 2021 07'!E94</f>
        <v>-</v>
      </c>
      <c r="G93" s="23" t="str">
        <f>'[1]Werklijst 2021 07'!F94</f>
        <v>-</v>
      </c>
      <c r="H93" s="24" t="str">
        <f>'[1]Werklijst 2021 07'!G94</f>
        <v>S</v>
      </c>
      <c r="I93" s="22" t="str">
        <f>'[1]Werklijst 2021 07'!I94</f>
        <v>G</v>
      </c>
      <c r="J93" s="22" t="str">
        <f>'[1]Werklijst 2021 07'!J94</f>
        <v>-</v>
      </c>
      <c r="K93" s="25">
        <f>'[1]Werklijst 2021 07'!L94</f>
        <v>24.36</v>
      </c>
      <c r="L93" s="25">
        <f>'[1]Werklijst 2021 07'!M94</f>
        <v>24.36</v>
      </c>
      <c r="M93" s="25">
        <f>'[1]Werklijst 2021 07'!N94</f>
        <v>24.36</v>
      </c>
      <c r="N93" s="25">
        <f>'[1]Werklijst 2021 07'!P94</f>
        <v>9</v>
      </c>
      <c r="O93" s="25">
        <f>'[1]Werklijst 2021 07'!S94</f>
        <v>15.36</v>
      </c>
      <c r="P93" s="26" t="str">
        <f>'[1]Werklijst 2021 07'!T94</f>
        <v>7704521</v>
      </c>
      <c r="Q93" s="21" t="str">
        <f>'[1]Werklijst 2021 07'!U94</f>
        <v>DROSPIBEL CONTINU 0,03 mg/3 mg TABL</v>
      </c>
      <c r="R93" s="25" t="str">
        <f>'[1]Werklijst 2021 07'!V94</f>
        <v>EFFIK BENELUX</v>
      </c>
      <c r="S93" s="27" t="str">
        <f>'[1]Werklijst 2021 07'!W94</f>
        <v>28 tabl</v>
      </c>
      <c r="T93" s="21">
        <f>'[1]Werklijst 2021 07'!X94</f>
        <v>1</v>
      </c>
      <c r="U93" s="28">
        <f>'[1]Werklijst 2021 07'!AC94</f>
        <v>65.959999999999994</v>
      </c>
      <c r="V93" s="28">
        <f>'[1]Werklijst 2021 07'!AD94</f>
        <v>5.9253999999999998</v>
      </c>
      <c r="W93" s="28" t="str">
        <f>'[1]Werklijst 2021 07'!AE94</f>
        <v/>
      </c>
      <c r="X93" s="28">
        <f>'[1]Werklijst 2021 07'!AF94</f>
        <v>5.9253999999999998</v>
      </c>
      <c r="Y93" s="28" t="str">
        <f>'[1]Werklijst 2021 07'!AG94</f>
        <v/>
      </c>
      <c r="Z93" s="28">
        <f>'[1]Werklijst 2021 07'!AM94</f>
        <v>3</v>
      </c>
      <c r="AA93" s="28" t="str">
        <f>'[1]Werklijst 2021 07'!AN94</f>
        <v/>
      </c>
      <c r="AB93" s="28">
        <f>'[1]Werklijst 2021 07'!AO94</f>
        <v>2.9253999999999998</v>
      </c>
      <c r="AC93" s="28" t="str">
        <f>'[1]Werklijst 2021 07'!AP94</f>
        <v/>
      </c>
      <c r="AD93" s="7" t="str">
        <f>+'[1]Werklijst 2021 07'!AQ94</f>
        <v>-</v>
      </c>
    </row>
    <row r="94" spans="1:30" s="29" customFormat="1" x14ac:dyDescent="0.2">
      <c r="A94" s="20">
        <f>'[1]Werklijst 2021 07'!A95</f>
        <v>2969046</v>
      </c>
      <c r="B94" s="21" t="str">
        <f>'[1]Werklijst 2021 07'!B95</f>
        <v>DROSPIBEL CONTINU 0,03 mg/3 mg TABL 6 X 28</v>
      </c>
      <c r="C94" s="21" t="str">
        <f>'[1]Werklijst 2021 07'!C95</f>
        <v>EFFIK BENELUX</v>
      </c>
      <c r="D94" s="21">
        <f>'[1]Werklijst 2021 07'!H95</f>
        <v>6</v>
      </c>
      <c r="E94" s="22" t="str">
        <f>'[1]Werklijst 2021 07'!D95</f>
        <v>-</v>
      </c>
      <c r="F94" s="22" t="str">
        <f>'[1]Werklijst 2021 07'!E95</f>
        <v>-</v>
      </c>
      <c r="G94" s="23" t="str">
        <f>'[1]Werklijst 2021 07'!F95</f>
        <v>-</v>
      </c>
      <c r="H94" s="24" t="str">
        <f>'[1]Werklijst 2021 07'!G95</f>
        <v>S</v>
      </c>
      <c r="I94" s="22" t="str">
        <f>'[1]Werklijst 2021 07'!I95</f>
        <v>G</v>
      </c>
      <c r="J94" s="22" t="str">
        <f>'[1]Werklijst 2021 07'!J95</f>
        <v>-</v>
      </c>
      <c r="K94" s="25">
        <f>'[1]Werklijst 2021 07'!L95</f>
        <v>40.200000000000003</v>
      </c>
      <c r="L94" s="25">
        <f>'[1]Werklijst 2021 07'!M95</f>
        <v>40.200000000000003</v>
      </c>
      <c r="M94" s="25">
        <f>'[1]Werklijst 2021 07'!N95</f>
        <v>40.200000000000003</v>
      </c>
      <c r="N94" s="25">
        <f>'[1]Werklijst 2021 07'!P95</f>
        <v>18</v>
      </c>
      <c r="O94" s="25">
        <f>'[1]Werklijst 2021 07'!S95</f>
        <v>22.200000000000003</v>
      </c>
      <c r="P94" s="26" t="str">
        <f>'[1]Werklijst 2021 07'!T95</f>
        <v>-</v>
      </c>
      <c r="Q94" s="21" t="str">
        <f>'[1]Werklijst 2021 07'!U95</f>
        <v>-</v>
      </c>
      <c r="R94" s="25" t="str">
        <f>'[1]Werklijst 2021 07'!V95</f>
        <v>-</v>
      </c>
      <c r="S94" s="27" t="str">
        <f>'[1]Werklijst 2021 07'!W95</f>
        <v>-</v>
      </c>
      <c r="T94" s="21" t="str">
        <f>'[1]Werklijst 2021 07'!X95</f>
        <v>-</v>
      </c>
      <c r="U94" s="28">
        <f>'[1]Werklijst 2021 07'!AC95</f>
        <v>65.959999999999994</v>
      </c>
      <c r="V94" s="28" t="str">
        <f>'[1]Werklijst 2021 07'!AD95</f>
        <v/>
      </c>
      <c r="W94" s="28" t="str">
        <f>'[1]Werklijst 2021 07'!AE95</f>
        <v/>
      </c>
      <c r="X94" s="28" t="str">
        <f>'[1]Werklijst 2021 07'!AF95</f>
        <v/>
      </c>
      <c r="Y94" s="28" t="str">
        <f>'[1]Werklijst 2021 07'!AG95</f>
        <v/>
      </c>
      <c r="Z94" s="28" t="str">
        <f>'[1]Werklijst 2021 07'!AM95</f>
        <v/>
      </c>
      <c r="AA94" s="28" t="str">
        <f>'[1]Werklijst 2021 07'!AN95</f>
        <v/>
      </c>
      <c r="AB94" s="28" t="str">
        <f>'[1]Werklijst 2021 07'!AO95</f>
        <v/>
      </c>
      <c r="AC94" s="28" t="str">
        <f>'[1]Werklijst 2021 07'!AP95</f>
        <v/>
      </c>
      <c r="AD94" s="7" t="str">
        <f>+'[1]Werklijst 2021 07'!AQ95</f>
        <v>-</v>
      </c>
    </row>
    <row r="95" spans="1:30" s="29" customFormat="1" x14ac:dyDescent="0.2">
      <c r="A95" s="20">
        <f>'[1]Werklijst 2021 07'!A96</f>
        <v>2969053</v>
      </c>
      <c r="B95" s="21" t="str">
        <f>'[1]Werklijst 2021 07'!B96</f>
        <v>DROSPIBEL CONTINU 0,03 mg/3 mg TABL 13 X 28</v>
      </c>
      <c r="C95" s="21" t="str">
        <f>'[1]Werklijst 2021 07'!C96</f>
        <v>EFFIK BENELUX</v>
      </c>
      <c r="D95" s="21">
        <f>'[1]Werklijst 2021 07'!H96</f>
        <v>13</v>
      </c>
      <c r="E95" s="22" t="str">
        <f>'[1]Werklijst 2021 07'!D96</f>
        <v>-</v>
      </c>
      <c r="F95" s="22" t="str">
        <f>'[1]Werklijst 2021 07'!E96</f>
        <v>-</v>
      </c>
      <c r="G95" s="23" t="str">
        <f>'[1]Werklijst 2021 07'!F96</f>
        <v>-</v>
      </c>
      <c r="H95" s="24" t="str">
        <f>'[1]Werklijst 2021 07'!G96</f>
        <v>S</v>
      </c>
      <c r="I95" s="22" t="str">
        <f>'[1]Werklijst 2021 07'!I96</f>
        <v>G</v>
      </c>
      <c r="J95" s="22" t="str">
        <f>'[1]Werklijst 2021 07'!J96</f>
        <v>-</v>
      </c>
      <c r="K95" s="25">
        <f>'[1]Werklijst 2021 07'!L96</f>
        <v>80.11</v>
      </c>
      <c r="L95" s="25">
        <f>'[1]Werklijst 2021 07'!M96</f>
        <v>80.11</v>
      </c>
      <c r="M95" s="25">
        <f>'[1]Werklijst 2021 07'!N96</f>
        <v>80.11</v>
      </c>
      <c r="N95" s="25">
        <f>'[1]Werklijst 2021 07'!P96</f>
        <v>39</v>
      </c>
      <c r="O95" s="25">
        <f>'[1]Werklijst 2021 07'!S96</f>
        <v>41.11</v>
      </c>
      <c r="P95" s="26" t="str">
        <f>'[1]Werklijst 2021 07'!T96</f>
        <v>-</v>
      </c>
      <c r="Q95" s="21" t="str">
        <f>'[1]Werklijst 2021 07'!U96</f>
        <v>-</v>
      </c>
      <c r="R95" s="25" t="str">
        <f>'[1]Werklijst 2021 07'!V96</f>
        <v>-</v>
      </c>
      <c r="S95" s="27" t="str">
        <f>'[1]Werklijst 2021 07'!W96</f>
        <v>-</v>
      </c>
      <c r="T95" s="21" t="str">
        <f>'[1]Werklijst 2021 07'!X96</f>
        <v>-</v>
      </c>
      <c r="U95" s="28">
        <f>'[1]Werklijst 2021 07'!AC96</f>
        <v>65.959999999999994</v>
      </c>
      <c r="V95" s="28" t="str">
        <f>'[1]Werklijst 2021 07'!AD96</f>
        <v/>
      </c>
      <c r="W95" s="28" t="str">
        <f>'[1]Werklijst 2021 07'!AE96</f>
        <v/>
      </c>
      <c r="X95" s="28" t="str">
        <f>'[1]Werklijst 2021 07'!AF96</f>
        <v/>
      </c>
      <c r="Y95" s="28" t="str">
        <f>'[1]Werklijst 2021 07'!AG96</f>
        <v/>
      </c>
      <c r="Z95" s="28" t="str">
        <f>'[1]Werklijst 2021 07'!AM96</f>
        <v/>
      </c>
      <c r="AA95" s="28" t="str">
        <f>'[1]Werklijst 2021 07'!AN96</f>
        <v/>
      </c>
      <c r="AB95" s="28" t="str">
        <f>'[1]Werklijst 2021 07'!AO96</f>
        <v/>
      </c>
      <c r="AC95" s="28" t="str">
        <f>'[1]Werklijst 2021 07'!AP96</f>
        <v/>
      </c>
      <c r="AD95" s="7" t="str">
        <f>+'[1]Werklijst 2021 07'!AQ96</f>
        <v>-</v>
      </c>
    </row>
    <row r="96" spans="1:30" s="29" customFormat="1" x14ac:dyDescent="0.2">
      <c r="A96" s="20">
        <f>'[1]Werklijst 2021 07'!A97</f>
        <v>2551968</v>
      </c>
      <c r="B96" s="21" t="str">
        <f>'[1]Werklijst 2021 07'!B97</f>
        <v>ELEONOR 0,1 mg/0,02 mg DRAG 3 X 21</v>
      </c>
      <c r="C96" s="21" t="str">
        <f>'[1]Werklijst 2021 07'!C97</f>
        <v>SANDOZ</v>
      </c>
      <c r="D96" s="21">
        <f>'[1]Werklijst 2021 07'!H97</f>
        <v>3</v>
      </c>
      <c r="E96" s="22" t="str">
        <f>'[1]Werklijst 2021 07'!D97</f>
        <v>-</v>
      </c>
      <c r="F96" s="22" t="str">
        <f>'[1]Werklijst 2021 07'!E97</f>
        <v>-</v>
      </c>
      <c r="G96" s="23" t="str">
        <f>'[1]Werklijst 2021 07'!F97</f>
        <v>-</v>
      </c>
      <c r="H96" s="24" t="str">
        <f>'[1]Werklijst 2021 07'!G97</f>
        <v>S</v>
      </c>
      <c r="I96" s="22" t="str">
        <f>'[1]Werklijst 2021 07'!I97</f>
        <v>-</v>
      </c>
      <c r="J96" s="22" t="str">
        <f>'[1]Werklijst 2021 07'!J97</f>
        <v>-</v>
      </c>
      <c r="K96" s="25">
        <f>'[1]Werklijst 2021 07'!L97</f>
        <v>13</v>
      </c>
      <c r="L96" s="25">
        <f>'[1]Werklijst 2021 07'!M97</f>
        <v>13</v>
      </c>
      <c r="M96" s="25">
        <f>'[1]Werklijst 2021 07'!N97</f>
        <v>13</v>
      </c>
      <c r="N96" s="25">
        <f>'[1]Werklijst 2021 07'!P97</f>
        <v>9</v>
      </c>
      <c r="O96" s="25">
        <f>'[1]Werklijst 2021 07'!S97</f>
        <v>4</v>
      </c>
      <c r="P96" s="26" t="str">
        <f>'[1]Werklijst 2021 07'!T97</f>
        <v>7704638</v>
      </c>
      <c r="Q96" s="21" t="str">
        <f>'[1]Werklijst 2021 07'!U97</f>
        <v xml:space="preserve">ELEONOR 0,1 mg/0,02 mg DRAG </v>
      </c>
      <c r="R96" s="25" t="str">
        <f>'[1]Werklijst 2021 07'!V97</f>
        <v>SANDOZ</v>
      </c>
      <c r="S96" s="27" t="str">
        <f>'[1]Werklijst 2021 07'!W97</f>
        <v>21 tabl</v>
      </c>
      <c r="T96" s="21">
        <f>'[1]Werklijst 2021 07'!X97</f>
        <v>1</v>
      </c>
      <c r="U96" s="28">
        <f>'[1]Werklijst 2021 07'!AC97</f>
        <v>23.58</v>
      </c>
      <c r="V96" s="28">
        <f>'[1]Werklijst 2021 07'!AD97</f>
        <v>2.3408000000000002</v>
      </c>
      <c r="W96" s="28" t="str">
        <f>'[1]Werklijst 2021 07'!AE97</f>
        <v/>
      </c>
      <c r="X96" s="28">
        <f>'[1]Werklijst 2021 07'!AF97</f>
        <v>2.3408000000000002</v>
      </c>
      <c r="Y96" s="28" t="str">
        <f>'[1]Werklijst 2021 07'!AG97</f>
        <v/>
      </c>
      <c r="Z96" s="28">
        <f>'[1]Werklijst 2021 07'!AM97</f>
        <v>2.3408000000000002</v>
      </c>
      <c r="AA96" s="28" t="str">
        <f>'[1]Werklijst 2021 07'!AN97</f>
        <v/>
      </c>
      <c r="AB96" s="28">
        <f>'[1]Werklijst 2021 07'!AO97</f>
        <v>0</v>
      </c>
      <c r="AC96" s="28" t="str">
        <f>'[1]Werklijst 2021 07'!AP97</f>
        <v/>
      </c>
      <c r="AD96" s="7" t="str">
        <f>+'[1]Werklijst 2021 07'!AQ97</f>
        <v>-</v>
      </c>
    </row>
    <row r="97" spans="1:30" s="29" customFormat="1" x14ac:dyDescent="0.2">
      <c r="A97" s="20">
        <f>'[1]Werklijst 2021 07'!A98</f>
        <v>2551943</v>
      </c>
      <c r="B97" s="21" t="str">
        <f>'[1]Werklijst 2021 07'!B98</f>
        <v>ELEONOR 0,1 mg/0,02 mg DRAG 6 X 21</v>
      </c>
      <c r="C97" s="21" t="str">
        <f>'[1]Werklijst 2021 07'!C98</f>
        <v>SANDOZ</v>
      </c>
      <c r="D97" s="21">
        <f>'[1]Werklijst 2021 07'!H98</f>
        <v>6</v>
      </c>
      <c r="E97" s="22" t="str">
        <f>'[1]Werklijst 2021 07'!D98</f>
        <v>-</v>
      </c>
      <c r="F97" s="22" t="str">
        <f>'[1]Werklijst 2021 07'!E98</f>
        <v>-</v>
      </c>
      <c r="G97" s="23" t="str">
        <f>'[1]Werklijst 2021 07'!F98</f>
        <v>-</v>
      </c>
      <c r="H97" s="24" t="str">
        <f>'[1]Werklijst 2021 07'!G98</f>
        <v>S</v>
      </c>
      <c r="I97" s="22" t="str">
        <f>'[1]Werklijst 2021 07'!I98</f>
        <v>-</v>
      </c>
      <c r="J97" s="22" t="str">
        <f>'[1]Werklijst 2021 07'!J98</f>
        <v>-</v>
      </c>
      <c r="K97" s="25">
        <f>'[1]Werklijst 2021 07'!L98</f>
        <v>19.309999999999999</v>
      </c>
      <c r="L97" s="25">
        <f>'[1]Werklijst 2021 07'!M98</f>
        <v>19.309999999999999</v>
      </c>
      <c r="M97" s="25">
        <f>'[1]Werklijst 2021 07'!N98</f>
        <v>19.309999999999999</v>
      </c>
      <c r="N97" s="25">
        <f>'[1]Werklijst 2021 07'!P98</f>
        <v>18</v>
      </c>
      <c r="O97" s="25">
        <f>'[1]Werklijst 2021 07'!S98</f>
        <v>1.3099999999999987</v>
      </c>
      <c r="P97" s="26" t="str">
        <f>'[1]Werklijst 2021 07'!T98</f>
        <v>-</v>
      </c>
      <c r="Q97" s="21" t="str">
        <f>'[1]Werklijst 2021 07'!U98</f>
        <v>-</v>
      </c>
      <c r="R97" s="25" t="str">
        <f>'[1]Werklijst 2021 07'!V98</f>
        <v>-</v>
      </c>
      <c r="S97" s="27" t="str">
        <f>'[1]Werklijst 2021 07'!W98</f>
        <v>-</v>
      </c>
      <c r="T97" s="21" t="str">
        <f>'[1]Werklijst 2021 07'!X98</f>
        <v>-</v>
      </c>
      <c r="U97" s="28">
        <f>'[1]Werklijst 2021 07'!AC98</f>
        <v>23.58</v>
      </c>
      <c r="V97" s="28" t="str">
        <f>'[1]Werklijst 2021 07'!AD98</f>
        <v/>
      </c>
      <c r="W97" s="28" t="str">
        <f>'[1]Werklijst 2021 07'!AE98</f>
        <v/>
      </c>
      <c r="X97" s="28" t="str">
        <f>'[1]Werklijst 2021 07'!AF98</f>
        <v/>
      </c>
      <c r="Y97" s="28" t="str">
        <f>'[1]Werklijst 2021 07'!AG98</f>
        <v/>
      </c>
      <c r="Z97" s="28" t="str">
        <f>'[1]Werklijst 2021 07'!AM98</f>
        <v/>
      </c>
      <c r="AA97" s="28" t="str">
        <f>'[1]Werklijst 2021 07'!AN98</f>
        <v/>
      </c>
      <c r="AB97" s="28" t="str">
        <f>'[1]Werklijst 2021 07'!AO98</f>
        <v/>
      </c>
      <c r="AC97" s="28" t="str">
        <f>'[1]Werklijst 2021 07'!AP98</f>
        <v/>
      </c>
      <c r="AD97" s="7" t="str">
        <f>+'[1]Werklijst 2021 07'!AQ98</f>
        <v>-</v>
      </c>
    </row>
    <row r="98" spans="1:30" s="29" customFormat="1" x14ac:dyDescent="0.2">
      <c r="A98" s="20">
        <f>'[1]Werklijst 2021 07'!A99</f>
        <v>2551950</v>
      </c>
      <c r="B98" s="21" t="str">
        <f>'[1]Werklijst 2021 07'!B99</f>
        <v>ELEONOR 0,1 mg/0,02 mg DRAG 13 X 21</v>
      </c>
      <c r="C98" s="21" t="str">
        <f>'[1]Werklijst 2021 07'!C99</f>
        <v>SANDOZ</v>
      </c>
      <c r="D98" s="21">
        <f>'[1]Werklijst 2021 07'!H99</f>
        <v>13</v>
      </c>
      <c r="E98" s="22" t="str">
        <f>'[1]Werklijst 2021 07'!D99</f>
        <v>-</v>
      </c>
      <c r="F98" s="22" t="str">
        <f>'[1]Werklijst 2021 07'!E99</f>
        <v>-</v>
      </c>
      <c r="G98" s="23" t="str">
        <f>'[1]Werklijst 2021 07'!F99</f>
        <v>-</v>
      </c>
      <c r="H98" s="24" t="str">
        <f>'[1]Werklijst 2021 07'!G99</f>
        <v>S</v>
      </c>
      <c r="I98" s="22" t="str">
        <f>'[1]Werklijst 2021 07'!I99</f>
        <v>-</v>
      </c>
      <c r="J98" s="22" t="str">
        <f>'[1]Werklijst 2021 07'!J99</f>
        <v>-</v>
      </c>
      <c r="K98" s="25">
        <f>'[1]Werklijst 2021 07'!L99</f>
        <v>35.19</v>
      </c>
      <c r="L98" s="25">
        <f>'[1]Werklijst 2021 07'!M99</f>
        <v>35.19</v>
      </c>
      <c r="M98" s="25">
        <f>'[1]Werklijst 2021 07'!N99</f>
        <v>35.19</v>
      </c>
      <c r="N98" s="25">
        <f>'[1]Werklijst 2021 07'!P99</f>
        <v>39</v>
      </c>
      <c r="O98" s="25">
        <f>'[1]Werklijst 2021 07'!S99</f>
        <v>0</v>
      </c>
      <c r="P98" s="26" t="str">
        <f>'[1]Werklijst 2021 07'!T99</f>
        <v>-</v>
      </c>
      <c r="Q98" s="21" t="str">
        <f>'[1]Werklijst 2021 07'!U99</f>
        <v>-</v>
      </c>
      <c r="R98" s="25" t="str">
        <f>'[1]Werklijst 2021 07'!V99</f>
        <v>-</v>
      </c>
      <c r="S98" s="27" t="str">
        <f>'[1]Werklijst 2021 07'!W99</f>
        <v>-</v>
      </c>
      <c r="T98" s="21" t="str">
        <f>'[1]Werklijst 2021 07'!X99</f>
        <v>-</v>
      </c>
      <c r="U98" s="28">
        <f>'[1]Werklijst 2021 07'!AC99</f>
        <v>23.58</v>
      </c>
      <c r="V98" s="28" t="str">
        <f>'[1]Werklijst 2021 07'!AD99</f>
        <v/>
      </c>
      <c r="W98" s="28" t="str">
        <f>'[1]Werklijst 2021 07'!AE99</f>
        <v/>
      </c>
      <c r="X98" s="28" t="str">
        <f>'[1]Werklijst 2021 07'!AF99</f>
        <v/>
      </c>
      <c r="Y98" s="28" t="str">
        <f>'[1]Werklijst 2021 07'!AG99</f>
        <v/>
      </c>
      <c r="Z98" s="28" t="str">
        <f>'[1]Werklijst 2021 07'!AM99</f>
        <v/>
      </c>
      <c r="AA98" s="28" t="str">
        <f>'[1]Werklijst 2021 07'!AN99</f>
        <v/>
      </c>
      <c r="AB98" s="28" t="str">
        <f>'[1]Werklijst 2021 07'!AO99</f>
        <v/>
      </c>
      <c r="AC98" s="28" t="str">
        <f>'[1]Werklijst 2021 07'!AP99</f>
        <v/>
      </c>
      <c r="AD98" s="7" t="str">
        <f>+'[1]Werklijst 2021 07'!AQ99</f>
        <v>-</v>
      </c>
    </row>
    <row r="99" spans="1:30" s="29" customFormat="1" x14ac:dyDescent="0.2">
      <c r="A99" s="20">
        <f>'[1]Werklijst 2021 07'!A100</f>
        <v>2892818</v>
      </c>
      <c r="B99" s="21" t="str">
        <f>'[1]Werklijst 2021 07'!B100</f>
        <v>ELEONOR 0,15 mg/0,03 mg TABL 13 X 21</v>
      </c>
      <c r="C99" s="21" t="str">
        <f>'[1]Werklijst 2021 07'!C100</f>
        <v>SANDOZ</v>
      </c>
      <c r="D99" s="21">
        <f>'[1]Werklijst 2021 07'!H100</f>
        <v>13</v>
      </c>
      <c r="E99" s="22" t="str">
        <f>'[1]Werklijst 2021 07'!D100</f>
        <v>1</v>
      </c>
      <c r="F99" s="22" t="str">
        <f>'[1]Werklijst 2021 07'!E100</f>
        <v>-</v>
      </c>
      <c r="G99" s="23" t="str">
        <f>'[1]Werklijst 2021 07'!F100</f>
        <v>-</v>
      </c>
      <c r="H99" s="24" t="str">
        <f>'[1]Werklijst 2021 07'!G100</f>
        <v>S</v>
      </c>
      <c r="I99" s="22" t="str">
        <f>'[1]Werklijst 2021 07'!I100</f>
        <v>G</v>
      </c>
      <c r="J99" s="22" t="str">
        <f>'[1]Werklijst 2021 07'!J100</f>
        <v>Cx</v>
      </c>
      <c r="K99" s="25">
        <f>'[1]Werklijst 2021 07'!L100</f>
        <v>16.68</v>
      </c>
      <c r="L99" s="25">
        <f>'[1]Werklijst 2021 07'!M100</f>
        <v>16.68</v>
      </c>
      <c r="M99" s="25">
        <f>'[1]Werklijst 2021 07'!N100</f>
        <v>13.181275999999999</v>
      </c>
      <c r="N99" s="25">
        <f>'[1]Werklijst 2021 07'!P100</f>
        <v>39</v>
      </c>
      <c r="O99" s="25">
        <f>'[1]Werklijst 2021 07'!S100</f>
        <v>0</v>
      </c>
      <c r="P99" s="26">
        <f>'[1]Werklijst 2021 07'!T100</f>
        <v>753087</v>
      </c>
      <c r="Q99" s="21" t="str">
        <f>'[1]Werklijst 2021 07'!U100</f>
        <v>ELEONOR 0,15 mg/0,03 mg TABL</v>
      </c>
      <c r="R99" s="25" t="str">
        <f>'[1]Werklijst 2021 07'!V100</f>
        <v>SANDOZ</v>
      </c>
      <c r="S99" s="27" t="str">
        <f>'[1]Werklijst 2021 07'!W100</f>
        <v>21 tabl</v>
      </c>
      <c r="T99" s="21">
        <f>'[1]Werklijst 2021 07'!X100</f>
        <v>1</v>
      </c>
      <c r="U99" s="28">
        <f>'[1]Werklijst 2021 07'!AC100</f>
        <v>9.32</v>
      </c>
      <c r="V99" s="28">
        <f>'[1]Werklijst 2021 07'!AD100</f>
        <v>0.9254</v>
      </c>
      <c r="W99" s="28" t="str">
        <f>'[1]Werklijst 2021 07'!AE100</f>
        <v/>
      </c>
      <c r="X99" s="28">
        <f>'[1]Werklijst 2021 07'!AF100</f>
        <v>0.9254</v>
      </c>
      <c r="Y99" s="28" t="str">
        <f>'[1]Werklijst 2021 07'!AG100</f>
        <v/>
      </c>
      <c r="Z99" s="28">
        <f>'[1]Werklijst 2021 07'!AM100</f>
        <v>0.9254</v>
      </c>
      <c r="AA99" s="28" t="str">
        <f>'[1]Werklijst 2021 07'!AN100</f>
        <v/>
      </c>
      <c r="AB99" s="28">
        <f>'[1]Werklijst 2021 07'!AO100</f>
        <v>0</v>
      </c>
      <c r="AC99" s="28" t="str">
        <f>'[1]Werklijst 2021 07'!AP100</f>
        <v/>
      </c>
      <c r="AD99" s="7" t="str">
        <f>+'[1]Werklijst 2021 07'!AQ100</f>
        <v>-</v>
      </c>
    </row>
    <row r="100" spans="1:30" s="29" customFormat="1" x14ac:dyDescent="0.2">
      <c r="A100" s="20">
        <f>'[1]Werklijst 2021 07'!A101</f>
        <v>3691714</v>
      </c>
      <c r="B100" s="21" t="str">
        <f>'[1]Werklijst 2021 07'!B101</f>
        <v>ELLAONE COMP 1</v>
      </c>
      <c r="C100" s="21" t="str">
        <f>'[1]Werklijst 2021 07'!C101</f>
        <v>HRA PHARMA BENELUX</v>
      </c>
      <c r="D100" s="21">
        <f>'[1]Werklijst 2021 07'!H101</f>
        <v>3</v>
      </c>
      <c r="E100" s="22" t="str">
        <f>'[1]Werklijst 2021 07'!D101</f>
        <v>-</v>
      </c>
      <c r="F100" s="22" t="str">
        <f>'[1]Werklijst 2021 07'!E101</f>
        <v>-</v>
      </c>
      <c r="G100" s="23" t="str">
        <f>'[1]Werklijst 2021 07'!F101</f>
        <v>N</v>
      </c>
      <c r="H100" s="24" t="str">
        <f>'[1]Werklijst 2021 07'!G101</f>
        <v>S</v>
      </c>
      <c r="I100" s="22" t="str">
        <f>'[1]Werklijst 2021 07'!I101</f>
        <v>-</v>
      </c>
      <c r="J100" s="22" t="str">
        <f>'[1]Werklijst 2021 07'!J101</f>
        <v>-</v>
      </c>
      <c r="K100" s="25">
        <f>'[1]Werklijst 2021 07'!L101</f>
        <v>24.98</v>
      </c>
      <c r="L100" s="25">
        <f>'[1]Werklijst 2021 07'!M101</f>
        <v>24.98</v>
      </c>
      <c r="M100" s="25">
        <f>'[1]Werklijst 2021 07'!N101</f>
        <v>24.98</v>
      </c>
      <c r="N100" s="25">
        <f>'[1]Werklijst 2021 07'!P101</f>
        <v>9</v>
      </c>
      <c r="O100" s="25">
        <f>'[1]Werklijst 2021 07'!S101</f>
        <v>15.98</v>
      </c>
      <c r="P100" s="26" t="str">
        <f>'[1]Werklijst 2021 07'!T101</f>
        <v>7704646</v>
      </c>
      <c r="Q100" s="21" t="str">
        <f>'[1]Werklijst 2021 07'!U101</f>
        <v>ELLAONE COMP 1</v>
      </c>
      <c r="R100" s="25" t="str">
        <f>'[1]Werklijst 2021 07'!V101</f>
        <v>HRA PHARMA BENELUX</v>
      </c>
      <c r="S100" s="27" t="str">
        <f>'[1]Werklijst 2021 07'!W101</f>
        <v>1 tabl</v>
      </c>
      <c r="T100" s="21">
        <f>'[1]Werklijst 2021 07'!X101</f>
        <v>3</v>
      </c>
      <c r="U100" s="28">
        <f>'[1]Werklijst 2021 07'!AC101</f>
        <v>14.13</v>
      </c>
      <c r="V100" s="28">
        <f>'[1]Werklijst 2021 07'!AD101</f>
        <v>18.23</v>
      </c>
      <c r="W100" s="28" t="str">
        <f>'[1]Werklijst 2021 07'!AE101</f>
        <v/>
      </c>
      <c r="X100" s="28">
        <f>'[1]Werklijst 2021 07'!AF101</f>
        <v>18.23</v>
      </c>
      <c r="Y100" s="28" t="str">
        <f>'[1]Werklijst 2021 07'!AG101</f>
        <v/>
      </c>
      <c r="Z100" s="28">
        <f>'[1]Werklijst 2021 07'!AM101</f>
        <v>9</v>
      </c>
      <c r="AA100" s="28" t="str">
        <f>'[1]Werklijst 2021 07'!AN101</f>
        <v/>
      </c>
      <c r="AB100" s="28">
        <f>'[1]Werklijst 2021 07'!AO101</f>
        <v>9.23</v>
      </c>
      <c r="AC100" s="28" t="str">
        <f>'[1]Werklijst 2021 07'!AP101</f>
        <v/>
      </c>
      <c r="AD100" s="7" t="str">
        <f>+'[1]Werklijst 2021 07'!AQ101</f>
        <v>-</v>
      </c>
    </row>
    <row r="101" spans="1:30" s="29" customFormat="1" x14ac:dyDescent="0.2">
      <c r="A101" s="20">
        <f>'[1]Werklijst 2021 07'!A102</f>
        <v>1777218</v>
      </c>
      <c r="B101" s="21" t="str">
        <f>'[1]Werklijst 2021 07'!B102</f>
        <v>EVRA PATCH 9</v>
      </c>
      <c r="C101" s="21" t="str">
        <f>'[1]Werklijst 2021 07'!C102</f>
        <v>JANSSEN-CILAG</v>
      </c>
      <c r="D101" s="21">
        <f>'[1]Werklijst 2021 07'!H102</f>
        <v>3</v>
      </c>
      <c r="E101" s="22" t="str">
        <f>'[1]Werklijst 2021 07'!D102</f>
        <v>-</v>
      </c>
      <c r="F101" s="22" t="str">
        <f>'[1]Werklijst 2021 07'!E102</f>
        <v>-</v>
      </c>
      <c r="G101" s="23" t="str">
        <f>'[1]Werklijst 2021 07'!F102</f>
        <v>-</v>
      </c>
      <c r="H101" s="24" t="str">
        <f>'[1]Werklijst 2021 07'!G102</f>
        <v>S</v>
      </c>
      <c r="I101" s="22" t="str">
        <f>'[1]Werklijst 2021 07'!I102</f>
        <v>-</v>
      </c>
      <c r="J101" s="22" t="str">
        <f>'[1]Werklijst 2021 07'!J102</f>
        <v>-</v>
      </c>
      <c r="K101" s="25">
        <f>'[1]Werklijst 2021 07'!L102</f>
        <v>34.049999999999997</v>
      </c>
      <c r="L101" s="25">
        <f>'[1]Werklijst 2021 07'!M102</f>
        <v>34.049999999999997</v>
      </c>
      <c r="M101" s="25">
        <f>'[1]Werklijst 2021 07'!N102</f>
        <v>34.049999999999997</v>
      </c>
      <c r="N101" s="25">
        <f>'[1]Werklijst 2021 07'!P102</f>
        <v>9</v>
      </c>
      <c r="O101" s="25">
        <f>'[1]Werklijst 2021 07'!S102</f>
        <v>25.049999999999997</v>
      </c>
      <c r="P101" s="26" t="str">
        <f>'[1]Werklijst 2021 07'!T102</f>
        <v>7704679</v>
      </c>
      <c r="Q101" s="21" t="str">
        <f>'[1]Werklijst 2021 07'!U102</f>
        <v>EVRA PATCH 9</v>
      </c>
      <c r="R101" s="25" t="str">
        <f>'[1]Werklijst 2021 07'!V102</f>
        <v>JANSSEN-CILAG</v>
      </c>
      <c r="S101" s="27" t="str">
        <f>'[1]Werklijst 2021 07'!W102</f>
        <v>3 patches</v>
      </c>
      <c r="T101" s="21">
        <f>'[1]Werklijst 2021 07'!X102</f>
        <v>1</v>
      </c>
      <c r="U101" s="28">
        <f>'[1]Werklijst 2021 07'!AC102</f>
        <v>22.5</v>
      </c>
      <c r="V101" s="28">
        <f>'[1]Werklijst 2021 07'!AD102</f>
        <v>9.68</v>
      </c>
      <c r="W101" s="28" t="str">
        <f>'[1]Werklijst 2021 07'!AE102</f>
        <v/>
      </c>
      <c r="X101" s="28">
        <f>'[1]Werklijst 2021 07'!AF102</f>
        <v>9.68</v>
      </c>
      <c r="Y101" s="28" t="str">
        <f>'[1]Werklijst 2021 07'!AG102</f>
        <v/>
      </c>
      <c r="Z101" s="28">
        <f>'[1]Werklijst 2021 07'!AM102</f>
        <v>3</v>
      </c>
      <c r="AA101" s="28" t="str">
        <f>'[1]Werklijst 2021 07'!AN102</f>
        <v/>
      </c>
      <c r="AB101" s="28">
        <f>'[1]Werklijst 2021 07'!AO102</f>
        <v>6.68</v>
      </c>
      <c r="AC101" s="28" t="str">
        <f>'[1]Werklijst 2021 07'!AP102</f>
        <v/>
      </c>
      <c r="AD101" s="7" t="str">
        <f>+'[1]Werklijst 2021 07'!AQ102</f>
        <v>-</v>
      </c>
    </row>
    <row r="102" spans="1:30" s="44" customFormat="1" x14ac:dyDescent="0.2">
      <c r="A102" s="20" t="str">
        <f>'[1]Werklijst 2021 07'!A103</f>
        <v>0619734</v>
      </c>
      <c r="B102" s="21" t="str">
        <f>'[1]Werklijst 2021 07'!B103</f>
        <v>FEMODENE DRAG  3 X 21</v>
      </c>
      <c r="C102" s="21" t="str">
        <f>'[1]Werklijst 2021 07'!C103</f>
        <v>BAYER</v>
      </c>
      <c r="D102" s="21">
        <f>'[1]Werklijst 2021 07'!H103</f>
        <v>3</v>
      </c>
      <c r="E102" s="22" t="str">
        <f>'[1]Werklijst 2021 07'!D103</f>
        <v>-</v>
      </c>
      <c r="F102" s="22" t="str">
        <f>'[1]Werklijst 2021 07'!E103</f>
        <v>-</v>
      </c>
      <c r="G102" s="23" t="str">
        <f>'[1]Werklijst 2021 07'!F103</f>
        <v>-</v>
      </c>
      <c r="H102" s="24" t="str">
        <f>'[1]Werklijst 2021 07'!G103</f>
        <v>S</v>
      </c>
      <c r="I102" s="22" t="str">
        <f>'[1]Werklijst 2021 07'!I103</f>
        <v>-</v>
      </c>
      <c r="J102" s="22" t="str">
        <f>'[1]Werklijst 2021 07'!J103</f>
        <v>-</v>
      </c>
      <c r="K102" s="25">
        <f>'[1]Werklijst 2021 07'!L103</f>
        <v>17.5</v>
      </c>
      <c r="L102" s="25">
        <f>'[1]Werklijst 2021 07'!M103</f>
        <v>17.5</v>
      </c>
      <c r="M102" s="25">
        <f>'[1]Werklijst 2021 07'!N103</f>
        <v>17.5</v>
      </c>
      <c r="N102" s="25">
        <f>'[1]Werklijst 2021 07'!P103</f>
        <v>9</v>
      </c>
      <c r="O102" s="25">
        <f>'[1]Werklijst 2021 07'!S103</f>
        <v>8.5</v>
      </c>
      <c r="P102" s="26" t="str">
        <f>'[1]Werklijst 2021 07'!T103</f>
        <v>7704687</v>
      </c>
      <c r="Q102" s="21" t="str">
        <f>'[1]Werklijst 2021 07'!U103</f>
        <v xml:space="preserve">FEMODENE DRAG </v>
      </c>
      <c r="R102" s="25" t="str">
        <f>'[1]Werklijst 2021 07'!V103</f>
        <v>BAYER</v>
      </c>
      <c r="S102" s="27" t="str">
        <f>'[1]Werklijst 2021 07'!W103</f>
        <v>21 tabl</v>
      </c>
      <c r="T102" s="21">
        <f>'[1]Werklijst 2021 07'!X103</f>
        <v>1</v>
      </c>
      <c r="U102" s="28">
        <f>'[1]Werklijst 2021 07'!AC103</f>
        <v>41.73</v>
      </c>
      <c r="V102" s="28">
        <f>'[1]Werklijst 2021 07'!AD103</f>
        <v>3.9491999999999998</v>
      </c>
      <c r="W102" s="28" t="str">
        <f>'[1]Werklijst 2021 07'!AE103</f>
        <v/>
      </c>
      <c r="X102" s="28">
        <f>'[1]Werklijst 2021 07'!AF103</f>
        <v>3.9491999999999998</v>
      </c>
      <c r="Y102" s="28" t="str">
        <f>'[1]Werklijst 2021 07'!AG103</f>
        <v/>
      </c>
      <c r="Z102" s="28">
        <f>'[1]Werklijst 2021 07'!AM103</f>
        <v>3</v>
      </c>
      <c r="AA102" s="28" t="str">
        <f>'[1]Werklijst 2021 07'!AN103</f>
        <v/>
      </c>
      <c r="AB102" s="28">
        <f>'[1]Werklijst 2021 07'!AO103</f>
        <v>0.94919999999999982</v>
      </c>
      <c r="AC102" s="28" t="str">
        <f>'[1]Werklijst 2021 07'!AP103</f>
        <v/>
      </c>
      <c r="AD102" s="7" t="str">
        <f>+'[1]Werklijst 2021 07'!AQ103</f>
        <v>-</v>
      </c>
    </row>
    <row r="103" spans="1:30" s="29" customFormat="1" x14ac:dyDescent="0.2">
      <c r="A103" s="20" t="str">
        <f>'[1]Werklijst 2021 07'!A104</f>
        <v>0619742</v>
      </c>
      <c r="B103" s="21" t="str">
        <f>'[1]Werklijst 2021 07'!B104</f>
        <v>FEMODENE DRAG  6 X 21</v>
      </c>
      <c r="C103" s="21" t="str">
        <f>'[1]Werklijst 2021 07'!C104</f>
        <v>BAYER</v>
      </c>
      <c r="D103" s="21">
        <f>'[1]Werklijst 2021 07'!H104</f>
        <v>6</v>
      </c>
      <c r="E103" s="22" t="str">
        <f>'[1]Werklijst 2021 07'!D104</f>
        <v>-</v>
      </c>
      <c r="F103" s="22" t="str">
        <f>'[1]Werklijst 2021 07'!E104</f>
        <v>-</v>
      </c>
      <c r="G103" s="23" t="str">
        <f>'[1]Werklijst 2021 07'!F104</f>
        <v>-</v>
      </c>
      <c r="H103" s="24" t="str">
        <f>'[1]Werklijst 2021 07'!G104</f>
        <v>S</v>
      </c>
      <c r="I103" s="22" t="str">
        <f>'[1]Werklijst 2021 07'!I104</f>
        <v>-</v>
      </c>
      <c r="J103" s="22" t="str">
        <f>'[1]Werklijst 2021 07'!J104</f>
        <v>-</v>
      </c>
      <c r="K103" s="25">
        <f>'[1]Werklijst 2021 07'!L104</f>
        <v>30.61</v>
      </c>
      <c r="L103" s="25">
        <f>'[1]Werklijst 2021 07'!M104</f>
        <v>30.61</v>
      </c>
      <c r="M103" s="25">
        <f>'[1]Werklijst 2021 07'!N104</f>
        <v>30.61</v>
      </c>
      <c r="N103" s="25">
        <f>'[1]Werklijst 2021 07'!P104</f>
        <v>18</v>
      </c>
      <c r="O103" s="25">
        <f>'[1]Werklijst 2021 07'!S104</f>
        <v>12.61</v>
      </c>
      <c r="P103" s="26" t="str">
        <f>'[1]Werklijst 2021 07'!T104</f>
        <v>-</v>
      </c>
      <c r="Q103" s="21" t="str">
        <f>'[1]Werklijst 2021 07'!U104</f>
        <v>-</v>
      </c>
      <c r="R103" s="25" t="str">
        <f>'[1]Werklijst 2021 07'!V104</f>
        <v>-</v>
      </c>
      <c r="S103" s="27" t="str">
        <f>'[1]Werklijst 2021 07'!W104</f>
        <v>-</v>
      </c>
      <c r="T103" s="21" t="str">
        <f>'[1]Werklijst 2021 07'!X104</f>
        <v>-</v>
      </c>
      <c r="U103" s="28">
        <f>'[1]Werklijst 2021 07'!AC104</f>
        <v>41.73</v>
      </c>
      <c r="V103" s="28" t="str">
        <f>'[1]Werklijst 2021 07'!AD104</f>
        <v/>
      </c>
      <c r="W103" s="28" t="str">
        <f>'[1]Werklijst 2021 07'!AE104</f>
        <v/>
      </c>
      <c r="X103" s="28" t="str">
        <f>'[1]Werklijst 2021 07'!AF104</f>
        <v/>
      </c>
      <c r="Y103" s="28" t="str">
        <f>'[1]Werklijst 2021 07'!AG104</f>
        <v/>
      </c>
      <c r="Z103" s="28" t="str">
        <f>'[1]Werklijst 2021 07'!AM104</f>
        <v/>
      </c>
      <c r="AA103" s="28" t="str">
        <f>'[1]Werklijst 2021 07'!AN104</f>
        <v/>
      </c>
      <c r="AB103" s="28" t="str">
        <f>'[1]Werklijst 2021 07'!AO104</f>
        <v/>
      </c>
      <c r="AC103" s="28" t="str">
        <f>'[1]Werklijst 2021 07'!AP104</f>
        <v/>
      </c>
      <c r="AD103" s="7" t="str">
        <f>+'[1]Werklijst 2021 07'!AQ104</f>
        <v>-</v>
      </c>
    </row>
    <row r="104" spans="1:30" s="29" customFormat="1" x14ac:dyDescent="0.2">
      <c r="A104" s="20">
        <f>'[1]Werklijst 2021 07'!A105</f>
        <v>2683274</v>
      </c>
      <c r="B104" s="21" t="str">
        <f>'[1]Werklijst 2021 07'!B105</f>
        <v>FEMODENE DRAG  13 X 21</v>
      </c>
      <c r="C104" s="21" t="str">
        <f>'[1]Werklijst 2021 07'!C105</f>
        <v>BAYER</v>
      </c>
      <c r="D104" s="21">
        <f>'[1]Werklijst 2021 07'!H105</f>
        <v>13</v>
      </c>
      <c r="E104" s="22" t="str">
        <f>'[1]Werklijst 2021 07'!D105</f>
        <v>-</v>
      </c>
      <c r="F104" s="22" t="str">
        <f>'[1]Werklijst 2021 07'!E105</f>
        <v>-</v>
      </c>
      <c r="G104" s="23" t="str">
        <f>'[1]Werklijst 2021 07'!F105</f>
        <v>-</v>
      </c>
      <c r="H104" s="24" t="str">
        <f>'[1]Werklijst 2021 07'!G105</f>
        <v>S</v>
      </c>
      <c r="I104" s="22" t="str">
        <f>'[1]Werklijst 2021 07'!I105</f>
        <v>-</v>
      </c>
      <c r="J104" s="22" t="str">
        <f>'[1]Werklijst 2021 07'!J105</f>
        <v>-</v>
      </c>
      <c r="K104" s="25">
        <f>'[1]Werklijst 2021 07'!L105</f>
        <v>54.43</v>
      </c>
      <c r="L104" s="25">
        <f>'[1]Werklijst 2021 07'!M105</f>
        <v>54.43</v>
      </c>
      <c r="M104" s="25">
        <f>'[1]Werklijst 2021 07'!N105</f>
        <v>54.43</v>
      </c>
      <c r="N104" s="25">
        <f>'[1]Werklijst 2021 07'!P105</f>
        <v>39</v>
      </c>
      <c r="O104" s="25">
        <f>'[1]Werklijst 2021 07'!S105</f>
        <v>15.43</v>
      </c>
      <c r="P104" s="26" t="str">
        <f>'[1]Werklijst 2021 07'!T105</f>
        <v>-</v>
      </c>
      <c r="Q104" s="21" t="str">
        <f>'[1]Werklijst 2021 07'!U105</f>
        <v>-</v>
      </c>
      <c r="R104" s="25" t="str">
        <f>'[1]Werklijst 2021 07'!V105</f>
        <v>-</v>
      </c>
      <c r="S104" s="27" t="str">
        <f>'[1]Werklijst 2021 07'!W105</f>
        <v>-</v>
      </c>
      <c r="T104" s="21" t="str">
        <f>'[1]Werklijst 2021 07'!X105</f>
        <v>-</v>
      </c>
      <c r="U104" s="28">
        <f>'[1]Werklijst 2021 07'!AC105</f>
        <v>41.73</v>
      </c>
      <c r="V104" s="28" t="str">
        <f>'[1]Werklijst 2021 07'!AD105</f>
        <v/>
      </c>
      <c r="W104" s="28" t="str">
        <f>'[1]Werklijst 2021 07'!AE105</f>
        <v/>
      </c>
      <c r="X104" s="28" t="str">
        <f>'[1]Werklijst 2021 07'!AF105</f>
        <v/>
      </c>
      <c r="Y104" s="28" t="str">
        <f>'[1]Werklijst 2021 07'!AG105</f>
        <v/>
      </c>
      <c r="Z104" s="28" t="str">
        <f>'[1]Werklijst 2021 07'!AM105</f>
        <v/>
      </c>
      <c r="AA104" s="28" t="str">
        <f>'[1]Werklijst 2021 07'!AN105</f>
        <v/>
      </c>
      <c r="AB104" s="28" t="str">
        <f>'[1]Werklijst 2021 07'!AO105</f>
        <v/>
      </c>
      <c r="AC104" s="28" t="str">
        <f>'[1]Werklijst 2021 07'!AP105</f>
        <v/>
      </c>
      <c r="AD104" s="7" t="str">
        <f>+'[1]Werklijst 2021 07'!AQ105</f>
        <v>-</v>
      </c>
    </row>
    <row r="105" spans="1:30" s="29" customFormat="1" x14ac:dyDescent="0.2">
      <c r="A105" s="20">
        <f>'[1]Werklijst 2021 07'!A106</f>
        <v>4345310</v>
      </c>
      <c r="B105" s="21" t="str">
        <f>'[1]Werklijst 2021 07'!B106</f>
        <v>FLEXI T 300</v>
      </c>
      <c r="C105" s="21" t="str">
        <f>'[1]Werklijst 2021 07'!C106</f>
        <v>TITUS HEALTHCARE / PROSAN INTERNATIONAL B.V.</v>
      </c>
      <c r="D105" s="21">
        <f>'[1]Werklijst 2021 07'!H106</f>
        <v>60</v>
      </c>
      <c r="E105" s="22" t="str">
        <f>'[1]Werklijst 2021 07'!D106</f>
        <v>-</v>
      </c>
      <c r="F105" s="22" t="str">
        <f>'[1]Werklijst 2021 07'!E106</f>
        <v>I</v>
      </c>
      <c r="G105" s="23" t="str">
        <f>'[1]Werklijst 2021 07'!F106</f>
        <v>-</v>
      </c>
      <c r="H105" s="24" t="str">
        <f>'[1]Werklijst 2021 07'!G106</f>
        <v>M</v>
      </c>
      <c r="I105" s="22" t="str">
        <f>'[1]Werklijst 2021 07'!I106</f>
        <v>-</v>
      </c>
      <c r="J105" s="22" t="str">
        <f>'[1]Werklijst 2021 07'!J106</f>
        <v>-</v>
      </c>
      <c r="K105" s="25">
        <f>'[1]Werklijst 2021 07'!L106</f>
        <v>79</v>
      </c>
      <c r="L105" s="25">
        <f>'[1]Werklijst 2021 07'!M106</f>
        <v>79</v>
      </c>
      <c r="M105" s="25">
        <f>'[1]Werklijst 2021 07'!N106</f>
        <v>79</v>
      </c>
      <c r="N105" s="25">
        <f>'[1]Werklijst 2021 07'!P106</f>
        <v>180</v>
      </c>
      <c r="O105" s="25">
        <f>'[1]Werklijst 2021 07'!S106</f>
        <v>0</v>
      </c>
      <c r="P105" s="26" t="str">
        <f>'[1]Werklijst 2021 07'!T106</f>
        <v>7730732</v>
      </c>
      <c r="Q105" s="21" t="str">
        <f>'[1]Werklijst 2021 07'!U106</f>
        <v>FLEXI T 300</v>
      </c>
      <c r="R105" s="25" t="str">
        <f>'[1]Werklijst 2021 07'!V106</f>
        <v>TITUS HEALTHCARE / PROSAN INTERNATIONAL B.V.</v>
      </c>
      <c r="S105" s="27" t="str">
        <f>'[1]Werklijst 2021 07'!W106</f>
        <v>1 IUD</v>
      </c>
      <c r="T105" s="21" t="str">
        <f>'[1]Werklijst 2021 07'!X106</f>
        <v>60</v>
      </c>
      <c r="U105" s="28">
        <f>'[1]Werklijst 2021 07'!AC106</f>
        <v>55</v>
      </c>
      <c r="V105" s="28">
        <f>'[1]Werklijst 2021 07'!AD106</f>
        <v>65.41</v>
      </c>
      <c r="W105" s="28">
        <f>'[1]Werklijst 2021 07'!AE106</f>
        <v>58.3</v>
      </c>
      <c r="X105" s="28">
        <f>'[1]Werklijst 2021 07'!AF106</f>
        <v>65.41</v>
      </c>
      <c r="Y105" s="28">
        <f>'[1]Werklijst 2021 07'!AG106</f>
        <v>58.3</v>
      </c>
      <c r="Z105" s="28">
        <f>'[1]Werklijst 2021 07'!AM106</f>
        <v>65.41</v>
      </c>
      <c r="AA105" s="28">
        <f>'[1]Werklijst 2021 07'!AN106</f>
        <v>58.3</v>
      </c>
      <c r="AB105" s="28">
        <f>'[1]Werklijst 2021 07'!AO106</f>
        <v>0</v>
      </c>
      <c r="AC105" s="28">
        <f>'[1]Werklijst 2021 07'!AP106</f>
        <v>0</v>
      </c>
      <c r="AD105" s="7" t="str">
        <f>+'[1]Werklijst 2021 07'!AQ106</f>
        <v>-</v>
      </c>
    </row>
    <row r="106" spans="1:30" s="29" customFormat="1" x14ac:dyDescent="0.2">
      <c r="A106" s="20">
        <f>'[1]Werklijst 2021 07'!A107</f>
        <v>4345328</v>
      </c>
      <c r="B106" s="21" t="str">
        <f>'[1]Werklijst 2021 07'!B107</f>
        <v>FLEXI T+ 300</v>
      </c>
      <c r="C106" s="21" t="str">
        <f>'[1]Werklijst 2021 07'!C107</f>
        <v>TITUS HEALTHCARE / PROSAN INTERNATIONAL B.V.</v>
      </c>
      <c r="D106" s="21">
        <f>'[1]Werklijst 2021 07'!H107</f>
        <v>60</v>
      </c>
      <c r="E106" s="22" t="str">
        <f>'[1]Werklijst 2021 07'!D107</f>
        <v>-</v>
      </c>
      <c r="F106" s="22" t="str">
        <f>'[1]Werklijst 2021 07'!E107</f>
        <v>I</v>
      </c>
      <c r="G106" s="23" t="str">
        <f>'[1]Werklijst 2021 07'!F107</f>
        <v>-</v>
      </c>
      <c r="H106" s="24" t="str">
        <f>'[1]Werklijst 2021 07'!G107</f>
        <v>M</v>
      </c>
      <c r="I106" s="22" t="str">
        <f>'[1]Werklijst 2021 07'!I107</f>
        <v>-</v>
      </c>
      <c r="J106" s="22" t="str">
        <f>'[1]Werklijst 2021 07'!J107</f>
        <v>-</v>
      </c>
      <c r="K106" s="25">
        <f>'[1]Werklijst 2021 07'!L107</f>
        <v>79</v>
      </c>
      <c r="L106" s="25">
        <f>'[1]Werklijst 2021 07'!M107</f>
        <v>79</v>
      </c>
      <c r="M106" s="25">
        <f>'[1]Werklijst 2021 07'!N107</f>
        <v>79</v>
      </c>
      <c r="N106" s="25">
        <f>'[1]Werklijst 2021 07'!P107</f>
        <v>180</v>
      </c>
      <c r="O106" s="25">
        <f>'[1]Werklijst 2021 07'!S107</f>
        <v>0</v>
      </c>
      <c r="P106" s="26" t="str">
        <f>'[1]Werklijst 2021 07'!T107</f>
        <v>7730740</v>
      </c>
      <c r="Q106" s="21" t="str">
        <f>'[1]Werklijst 2021 07'!U107</f>
        <v>FLEXI T+ 300</v>
      </c>
      <c r="R106" s="25" t="str">
        <f>'[1]Werklijst 2021 07'!V107</f>
        <v>TITUS HEALTHCARE / PROSAN INTERNATIONAL B.V.</v>
      </c>
      <c r="S106" s="27" t="str">
        <f>'[1]Werklijst 2021 07'!W107</f>
        <v>1 IUD</v>
      </c>
      <c r="T106" s="21" t="str">
        <f>'[1]Werklijst 2021 07'!X107</f>
        <v>60</v>
      </c>
      <c r="U106" s="28">
        <f>'[1]Werklijst 2021 07'!AC107</f>
        <v>55</v>
      </c>
      <c r="V106" s="28">
        <f>'[1]Werklijst 2021 07'!AD107</f>
        <v>65.41</v>
      </c>
      <c r="W106" s="28">
        <f>'[1]Werklijst 2021 07'!AE107</f>
        <v>58.3</v>
      </c>
      <c r="X106" s="28">
        <f>'[1]Werklijst 2021 07'!AF107</f>
        <v>65.41</v>
      </c>
      <c r="Y106" s="28">
        <f>'[1]Werklijst 2021 07'!AG107</f>
        <v>58.3</v>
      </c>
      <c r="Z106" s="28">
        <f>'[1]Werklijst 2021 07'!AM107</f>
        <v>65.41</v>
      </c>
      <c r="AA106" s="28">
        <f>'[1]Werklijst 2021 07'!AN107</f>
        <v>58.3</v>
      </c>
      <c r="AB106" s="28">
        <f>'[1]Werklijst 2021 07'!AO107</f>
        <v>0</v>
      </c>
      <c r="AC106" s="28">
        <f>'[1]Werklijst 2021 07'!AP107</f>
        <v>0</v>
      </c>
      <c r="AD106" s="7" t="str">
        <f>+'[1]Werklijst 2021 07'!AQ107</f>
        <v>-</v>
      </c>
    </row>
    <row r="107" spans="1:30" s="29" customFormat="1" x14ac:dyDescent="0.2">
      <c r="A107" s="20">
        <f>'[1]Werklijst 2021 07'!A108</f>
        <v>4345336</v>
      </c>
      <c r="B107" s="21" t="str">
        <f>'[1]Werklijst 2021 07'!B108</f>
        <v>FLEXI T+ 380</v>
      </c>
      <c r="C107" s="21" t="str">
        <f>'[1]Werklijst 2021 07'!C108</f>
        <v>TITUS HEALTHCARE / PROSAN INTERNATIONAL B.V.</v>
      </c>
      <c r="D107" s="21">
        <f>'[1]Werklijst 2021 07'!H108</f>
        <v>60</v>
      </c>
      <c r="E107" s="22" t="str">
        <f>'[1]Werklijst 2021 07'!D108</f>
        <v>-</v>
      </c>
      <c r="F107" s="22" t="str">
        <f>'[1]Werklijst 2021 07'!E108</f>
        <v>I</v>
      </c>
      <c r="G107" s="23" t="str">
        <f>'[1]Werklijst 2021 07'!F108</f>
        <v>-</v>
      </c>
      <c r="H107" s="24" t="str">
        <f>'[1]Werklijst 2021 07'!G108</f>
        <v>M</v>
      </c>
      <c r="I107" s="22" t="str">
        <f>'[1]Werklijst 2021 07'!I108</f>
        <v>-</v>
      </c>
      <c r="J107" s="22" t="str">
        <f>'[1]Werklijst 2021 07'!J108</f>
        <v>-</v>
      </c>
      <c r="K107" s="25">
        <f>'[1]Werklijst 2021 07'!L108</f>
        <v>79</v>
      </c>
      <c r="L107" s="25">
        <f>'[1]Werklijst 2021 07'!M108</f>
        <v>79</v>
      </c>
      <c r="M107" s="25">
        <f>'[1]Werklijst 2021 07'!N108</f>
        <v>79</v>
      </c>
      <c r="N107" s="25">
        <f>'[1]Werklijst 2021 07'!P108</f>
        <v>180</v>
      </c>
      <c r="O107" s="25">
        <f>'[1]Werklijst 2021 07'!S108</f>
        <v>0</v>
      </c>
      <c r="P107" s="26" t="str">
        <f>'[1]Werklijst 2021 07'!T108</f>
        <v>7730757</v>
      </c>
      <c r="Q107" s="21" t="str">
        <f>'[1]Werklijst 2021 07'!U108</f>
        <v>FLEXI T+ 380</v>
      </c>
      <c r="R107" s="25" t="str">
        <f>'[1]Werklijst 2021 07'!V108</f>
        <v>TITUS HEALTHCARE / PROSAN INTERNATIONAL B.V.</v>
      </c>
      <c r="S107" s="27" t="str">
        <f>'[1]Werklijst 2021 07'!W108</f>
        <v>1 IUD</v>
      </c>
      <c r="T107" s="21" t="str">
        <f>'[1]Werklijst 2021 07'!X108</f>
        <v>60</v>
      </c>
      <c r="U107" s="28">
        <f>'[1]Werklijst 2021 07'!AC108</f>
        <v>55</v>
      </c>
      <c r="V107" s="28">
        <f>'[1]Werklijst 2021 07'!AD108</f>
        <v>65.41</v>
      </c>
      <c r="W107" s="28">
        <f>'[1]Werklijst 2021 07'!AE108</f>
        <v>58.3</v>
      </c>
      <c r="X107" s="28">
        <f>'[1]Werklijst 2021 07'!AF108</f>
        <v>65.41</v>
      </c>
      <c r="Y107" s="28">
        <f>'[1]Werklijst 2021 07'!AG108</f>
        <v>58.3</v>
      </c>
      <c r="Z107" s="28">
        <f>'[1]Werklijst 2021 07'!AM108</f>
        <v>65.41</v>
      </c>
      <c r="AA107" s="28">
        <f>'[1]Werklijst 2021 07'!AN108</f>
        <v>58.3</v>
      </c>
      <c r="AB107" s="28">
        <f>'[1]Werklijst 2021 07'!AO108</f>
        <v>0</v>
      </c>
      <c r="AC107" s="28">
        <f>'[1]Werklijst 2021 07'!AP108</f>
        <v>0</v>
      </c>
      <c r="AD107" s="7" t="str">
        <f>+'[1]Werklijst 2021 07'!AQ108</f>
        <v>-</v>
      </c>
    </row>
    <row r="108" spans="1:30" s="29" customFormat="1" x14ac:dyDescent="0.2">
      <c r="A108" s="20">
        <f>'[1]Werklijst 2021 07'!A109</f>
        <v>3532876</v>
      </c>
      <c r="B108" s="21" t="str">
        <f>'[1]Werklijst 2021 07'!B109</f>
        <v>GAELLE 20 3 x 21</v>
      </c>
      <c r="C108" s="21" t="str">
        <f>'[1]Werklijst 2021 07'!C109</f>
        <v>MITHRA PHARMACEUTICALS</v>
      </c>
      <c r="D108" s="21">
        <f>'[1]Werklijst 2021 07'!H109</f>
        <v>3</v>
      </c>
      <c r="E108" s="22">
        <f>'[1]Werklijst 2021 07'!D109</f>
        <v>1</v>
      </c>
      <c r="F108" s="22" t="str">
        <f>'[1]Werklijst 2021 07'!E109</f>
        <v>-</v>
      </c>
      <c r="G108" s="23" t="str">
        <f>'[1]Werklijst 2021 07'!F109</f>
        <v>-</v>
      </c>
      <c r="H108" s="24" t="str">
        <f>'[1]Werklijst 2021 07'!G109</f>
        <v>S</v>
      </c>
      <c r="I108" s="22" t="str">
        <f>'[1]Werklijst 2021 07'!I109</f>
        <v>G</v>
      </c>
      <c r="J108" s="22" t="str">
        <f>'[1]Werklijst 2021 07'!J109</f>
        <v>Cx</v>
      </c>
      <c r="K108" s="25">
        <f>'[1]Werklijst 2021 07'!L109</f>
        <v>11.28</v>
      </c>
      <c r="L108" s="25">
        <f>'[1]Werklijst 2021 07'!M109</f>
        <v>11.28</v>
      </c>
      <c r="M108" s="25">
        <f>'[1]Werklijst 2021 07'!N109</f>
        <v>7.27</v>
      </c>
      <c r="N108" s="25">
        <f>'[1]Werklijst 2021 07'!P109</f>
        <v>9</v>
      </c>
      <c r="O108" s="25">
        <f>'[1]Werklijst 2021 07'!S109</f>
        <v>0</v>
      </c>
      <c r="P108" s="26" t="str">
        <f>'[1]Werklijst 2021 07'!T109</f>
        <v>7718307</v>
      </c>
      <c r="Q108" s="21" t="str">
        <f>'[1]Werklijst 2021 07'!U109</f>
        <v>GAELLE 20</v>
      </c>
      <c r="R108" s="25" t="str">
        <f>'[1]Werklijst 2021 07'!V109</f>
        <v>MITHRA PHARMACEUTICALS</v>
      </c>
      <c r="S108" s="27" t="str">
        <f>'[1]Werklijst 2021 07'!W109</f>
        <v>21 tabl</v>
      </c>
      <c r="T108" s="21">
        <f>'[1]Werklijst 2021 07'!X109</f>
        <v>1</v>
      </c>
      <c r="U108" s="28">
        <f>'[1]Werklijst 2021 07'!AC109</f>
        <v>22.63</v>
      </c>
      <c r="V108" s="28">
        <f>'[1]Werklijst 2021 07'!AD109</f>
        <v>2.2462</v>
      </c>
      <c r="W108" s="28" t="str">
        <f>'[1]Werklijst 2021 07'!AE109</f>
        <v/>
      </c>
      <c r="X108" s="28">
        <f>'[1]Werklijst 2021 07'!AF109</f>
        <v>2.2462</v>
      </c>
      <c r="Y108" s="28" t="str">
        <f>'[1]Werklijst 2021 07'!AG109</f>
        <v/>
      </c>
      <c r="Z108" s="28">
        <f>'[1]Werklijst 2021 07'!AM109</f>
        <v>2.2462</v>
      </c>
      <c r="AA108" s="28" t="str">
        <f>'[1]Werklijst 2021 07'!AN109</f>
        <v/>
      </c>
      <c r="AB108" s="28">
        <f>'[1]Werklijst 2021 07'!AO109</f>
        <v>0</v>
      </c>
      <c r="AC108" s="28" t="str">
        <f>'[1]Werklijst 2021 07'!AP109</f>
        <v/>
      </c>
      <c r="AD108" s="7" t="str">
        <f>+'[1]Werklijst 2021 07'!AQ109</f>
        <v>-</v>
      </c>
    </row>
    <row r="109" spans="1:30" s="29" customFormat="1" x14ac:dyDescent="0.2">
      <c r="A109" s="20">
        <f>'[1]Werklijst 2021 07'!A110</f>
        <v>3532850</v>
      </c>
      <c r="B109" s="21" t="str">
        <f>'[1]Werklijst 2021 07'!B110</f>
        <v>GAELLE 20 6 x 21</v>
      </c>
      <c r="C109" s="21" t="str">
        <f>'[1]Werklijst 2021 07'!C110</f>
        <v>MITHRA PHARMACEUTICALS</v>
      </c>
      <c r="D109" s="21">
        <f>'[1]Werklijst 2021 07'!H110</f>
        <v>6</v>
      </c>
      <c r="E109" s="22">
        <f>'[1]Werklijst 2021 07'!D110</f>
        <v>1</v>
      </c>
      <c r="F109" s="22" t="str">
        <f>'[1]Werklijst 2021 07'!E110</f>
        <v>-</v>
      </c>
      <c r="G109" s="23" t="str">
        <f>'[1]Werklijst 2021 07'!F110</f>
        <v>-</v>
      </c>
      <c r="H109" s="24" t="str">
        <f>'[1]Werklijst 2021 07'!G110</f>
        <v>S</v>
      </c>
      <c r="I109" s="22" t="str">
        <f>'[1]Werklijst 2021 07'!I110</f>
        <v>G</v>
      </c>
      <c r="J109" s="22" t="str">
        <f>'[1]Werklijst 2021 07'!J110</f>
        <v>Cx</v>
      </c>
      <c r="K109" s="25">
        <f>'[1]Werklijst 2021 07'!L110</f>
        <v>17.02</v>
      </c>
      <c r="L109" s="25">
        <f>'[1]Werklijst 2021 07'!M110</f>
        <v>17.02</v>
      </c>
      <c r="M109" s="25">
        <f>'[1]Werklijst 2021 07'!N110</f>
        <v>13.55</v>
      </c>
      <c r="N109" s="25">
        <f>'[1]Werklijst 2021 07'!P110</f>
        <v>18</v>
      </c>
      <c r="O109" s="25">
        <f>'[1]Werklijst 2021 07'!S110</f>
        <v>0</v>
      </c>
      <c r="P109" s="26" t="str">
        <f>'[1]Werklijst 2021 07'!T110</f>
        <v>-</v>
      </c>
      <c r="Q109" s="21" t="str">
        <f>'[1]Werklijst 2021 07'!U110</f>
        <v>-</v>
      </c>
      <c r="R109" s="25" t="str">
        <f>'[1]Werklijst 2021 07'!V110</f>
        <v>-</v>
      </c>
      <c r="S109" s="27" t="str">
        <f>'[1]Werklijst 2021 07'!W110</f>
        <v>-</v>
      </c>
      <c r="T109" s="21" t="str">
        <f>'[1]Werklijst 2021 07'!X110</f>
        <v>-</v>
      </c>
      <c r="U109" s="28">
        <f>'[1]Werklijst 2021 07'!AC110</f>
        <v>22.63</v>
      </c>
      <c r="V109" s="28" t="str">
        <f>'[1]Werklijst 2021 07'!AD110</f>
        <v/>
      </c>
      <c r="W109" s="28" t="str">
        <f>'[1]Werklijst 2021 07'!AE110</f>
        <v/>
      </c>
      <c r="X109" s="28" t="str">
        <f>'[1]Werklijst 2021 07'!AF110</f>
        <v/>
      </c>
      <c r="Y109" s="28" t="str">
        <f>'[1]Werklijst 2021 07'!AG110</f>
        <v/>
      </c>
      <c r="Z109" s="28" t="str">
        <f>'[1]Werklijst 2021 07'!AM110</f>
        <v/>
      </c>
      <c r="AA109" s="28" t="str">
        <f>'[1]Werklijst 2021 07'!AN110</f>
        <v/>
      </c>
      <c r="AB109" s="28" t="str">
        <f>'[1]Werklijst 2021 07'!AO110</f>
        <v/>
      </c>
      <c r="AC109" s="28" t="str">
        <f>'[1]Werklijst 2021 07'!AP110</f>
        <v/>
      </c>
      <c r="AD109" s="7" t="str">
        <f>+'[1]Werklijst 2021 07'!AQ110</f>
        <v>-</v>
      </c>
    </row>
    <row r="110" spans="1:30" s="29" customFormat="1" x14ac:dyDescent="0.2">
      <c r="A110" s="20">
        <f>'[1]Werklijst 2021 07'!A111</f>
        <v>3532868</v>
      </c>
      <c r="B110" s="21" t="str">
        <f>'[1]Werklijst 2021 07'!B111</f>
        <v>GAELLE 20 13 x 21</v>
      </c>
      <c r="C110" s="21" t="str">
        <f>'[1]Werklijst 2021 07'!C111</f>
        <v>MITHRA PHARMACEUTICALS</v>
      </c>
      <c r="D110" s="21">
        <f>'[1]Werklijst 2021 07'!H111</f>
        <v>13</v>
      </c>
      <c r="E110" s="22">
        <f>'[1]Werklijst 2021 07'!D111</f>
        <v>1</v>
      </c>
      <c r="F110" s="22" t="str">
        <f>'[1]Werklijst 2021 07'!E111</f>
        <v>-</v>
      </c>
      <c r="G110" s="23" t="str">
        <f>'[1]Werklijst 2021 07'!F111</f>
        <v>-</v>
      </c>
      <c r="H110" s="24" t="str">
        <f>'[1]Werklijst 2021 07'!G111</f>
        <v>S</v>
      </c>
      <c r="I110" s="22" t="str">
        <f>'[1]Werklijst 2021 07'!I111</f>
        <v>G</v>
      </c>
      <c r="J110" s="22" t="str">
        <f>'[1]Werklijst 2021 07'!J111</f>
        <v>Cx</v>
      </c>
      <c r="K110" s="25">
        <f>'[1]Werklijst 2021 07'!L111</f>
        <v>32.5</v>
      </c>
      <c r="L110" s="25">
        <f>'[1]Werklijst 2021 07'!M111</f>
        <v>32.5</v>
      </c>
      <c r="M110" s="25">
        <f>'[1]Werklijst 2021 07'!N111</f>
        <v>27.46</v>
      </c>
      <c r="N110" s="25">
        <f>'[1]Werklijst 2021 07'!P111</f>
        <v>39</v>
      </c>
      <c r="O110" s="25">
        <f>'[1]Werklijst 2021 07'!S111</f>
        <v>0</v>
      </c>
      <c r="P110" s="26" t="str">
        <f>'[1]Werklijst 2021 07'!T111</f>
        <v>-</v>
      </c>
      <c r="Q110" s="21" t="str">
        <f>'[1]Werklijst 2021 07'!U111</f>
        <v>-</v>
      </c>
      <c r="R110" s="25" t="str">
        <f>'[1]Werklijst 2021 07'!V111</f>
        <v>-</v>
      </c>
      <c r="S110" s="27" t="str">
        <f>'[1]Werklijst 2021 07'!W111</f>
        <v>-</v>
      </c>
      <c r="T110" s="21" t="str">
        <f>'[1]Werklijst 2021 07'!X111</f>
        <v>-</v>
      </c>
      <c r="U110" s="28">
        <f>'[1]Werklijst 2021 07'!AC111</f>
        <v>22.63</v>
      </c>
      <c r="V110" s="28" t="str">
        <f>'[1]Werklijst 2021 07'!AD111</f>
        <v/>
      </c>
      <c r="W110" s="28" t="str">
        <f>'[1]Werklijst 2021 07'!AE111</f>
        <v/>
      </c>
      <c r="X110" s="28" t="str">
        <f>'[1]Werklijst 2021 07'!AF111</f>
        <v/>
      </c>
      <c r="Y110" s="28" t="str">
        <f>'[1]Werklijst 2021 07'!AG111</f>
        <v/>
      </c>
      <c r="Z110" s="28" t="str">
        <f>'[1]Werklijst 2021 07'!AM111</f>
        <v/>
      </c>
      <c r="AA110" s="28" t="str">
        <f>'[1]Werklijst 2021 07'!AN111</f>
        <v/>
      </c>
      <c r="AB110" s="28" t="str">
        <f>'[1]Werklijst 2021 07'!AO111</f>
        <v/>
      </c>
      <c r="AC110" s="28" t="str">
        <f>'[1]Werklijst 2021 07'!AP111</f>
        <v/>
      </c>
      <c r="AD110" s="7" t="str">
        <f>+'[1]Werklijst 2021 07'!AQ111</f>
        <v>-</v>
      </c>
    </row>
    <row r="111" spans="1:30" s="29" customFormat="1" x14ac:dyDescent="0.2">
      <c r="A111" s="20" t="str">
        <f>'[1]Werklijst 2021 07'!A112</f>
        <v>3532884</v>
      </c>
      <c r="B111" s="21" t="str">
        <f>'[1]Werklijst 2021 07'!B112</f>
        <v>GAELLE 30 3 x 21</v>
      </c>
      <c r="C111" s="21" t="str">
        <f>'[1]Werklijst 2021 07'!C112</f>
        <v>MITHRA PHARMACEUTICALS</v>
      </c>
      <c r="D111" s="21">
        <f>'[1]Werklijst 2021 07'!H112</f>
        <v>3</v>
      </c>
      <c r="E111" s="22">
        <f>'[1]Werklijst 2021 07'!D112</f>
        <v>1</v>
      </c>
      <c r="F111" s="22" t="str">
        <f>'[1]Werklijst 2021 07'!E112</f>
        <v>-</v>
      </c>
      <c r="G111" s="23" t="str">
        <f>'[1]Werklijst 2021 07'!F112</f>
        <v>-</v>
      </c>
      <c r="H111" s="24" t="str">
        <f>'[1]Werklijst 2021 07'!G112</f>
        <v>S</v>
      </c>
      <c r="I111" s="22" t="str">
        <f>'[1]Werklijst 2021 07'!I112</f>
        <v>G</v>
      </c>
      <c r="J111" s="22" t="str">
        <f>'[1]Werklijst 2021 07'!J112</f>
        <v>Cx</v>
      </c>
      <c r="K111" s="25">
        <f>'[1]Werklijst 2021 07'!L112</f>
        <v>11.28</v>
      </c>
      <c r="L111" s="25">
        <f>'[1]Werklijst 2021 07'!M112</f>
        <v>11.28</v>
      </c>
      <c r="M111" s="25">
        <f>'[1]Werklijst 2021 07'!N112</f>
        <v>7.27</v>
      </c>
      <c r="N111" s="25">
        <f>'[1]Werklijst 2021 07'!P112</f>
        <v>9</v>
      </c>
      <c r="O111" s="25">
        <f>'[1]Werklijst 2021 07'!S112</f>
        <v>0</v>
      </c>
      <c r="P111" s="26" t="str">
        <f>'[1]Werklijst 2021 07'!T112</f>
        <v>7718315</v>
      </c>
      <c r="Q111" s="21" t="str">
        <f>'[1]Werklijst 2021 07'!U112</f>
        <v xml:space="preserve">GAELLE 30 </v>
      </c>
      <c r="R111" s="25" t="str">
        <f>'[1]Werklijst 2021 07'!V112</f>
        <v>MITHRA PHARMACEUTICALS</v>
      </c>
      <c r="S111" s="27" t="str">
        <f>'[1]Werklijst 2021 07'!W112</f>
        <v>21 tabl</v>
      </c>
      <c r="T111" s="21">
        <f>'[1]Werklijst 2021 07'!X112</f>
        <v>1</v>
      </c>
      <c r="U111" s="28">
        <f>'[1]Werklijst 2021 07'!AC112</f>
        <v>22.63</v>
      </c>
      <c r="V111" s="28">
        <f>'[1]Werklijst 2021 07'!AD112</f>
        <v>2.2462</v>
      </c>
      <c r="W111" s="28" t="str">
        <f>'[1]Werklijst 2021 07'!AE112</f>
        <v/>
      </c>
      <c r="X111" s="28">
        <f>'[1]Werklijst 2021 07'!AF112</f>
        <v>2.2462</v>
      </c>
      <c r="Y111" s="28" t="str">
        <f>'[1]Werklijst 2021 07'!AG112</f>
        <v/>
      </c>
      <c r="Z111" s="28">
        <f>'[1]Werklijst 2021 07'!AM112</f>
        <v>2.2462</v>
      </c>
      <c r="AA111" s="28" t="str">
        <f>'[1]Werklijst 2021 07'!AN112</f>
        <v/>
      </c>
      <c r="AB111" s="28">
        <f>'[1]Werklijst 2021 07'!AO112</f>
        <v>0</v>
      </c>
      <c r="AC111" s="28" t="str">
        <f>'[1]Werklijst 2021 07'!AP112</f>
        <v/>
      </c>
      <c r="AD111" s="7" t="str">
        <f>+'[1]Werklijst 2021 07'!AQ112</f>
        <v>-</v>
      </c>
    </row>
    <row r="112" spans="1:30" s="29" customFormat="1" x14ac:dyDescent="0.2">
      <c r="A112" s="20" t="str">
        <f>'[1]Werklijst 2021 07'!A113</f>
        <v>3532892</v>
      </c>
      <c r="B112" s="21" t="str">
        <f>'[1]Werklijst 2021 07'!B113</f>
        <v>GAELLE 30 6 x 21</v>
      </c>
      <c r="C112" s="21" t="str">
        <f>'[1]Werklijst 2021 07'!C113</f>
        <v>MITHRA PHARMACEUTICALS</v>
      </c>
      <c r="D112" s="21">
        <f>'[1]Werklijst 2021 07'!H113</f>
        <v>6</v>
      </c>
      <c r="E112" s="22">
        <f>'[1]Werklijst 2021 07'!D113</f>
        <v>1</v>
      </c>
      <c r="F112" s="22" t="str">
        <f>'[1]Werklijst 2021 07'!E113</f>
        <v>-</v>
      </c>
      <c r="G112" s="23" t="str">
        <f>'[1]Werklijst 2021 07'!F113</f>
        <v>-</v>
      </c>
      <c r="H112" s="24" t="str">
        <f>'[1]Werklijst 2021 07'!G113</f>
        <v>S</v>
      </c>
      <c r="I112" s="22" t="str">
        <f>'[1]Werklijst 2021 07'!I113</f>
        <v>G</v>
      </c>
      <c r="J112" s="22" t="str">
        <f>'[1]Werklijst 2021 07'!J113</f>
        <v>Cx</v>
      </c>
      <c r="K112" s="25">
        <f>'[1]Werklijst 2021 07'!L113</f>
        <v>17.02</v>
      </c>
      <c r="L112" s="25">
        <f>'[1]Werklijst 2021 07'!M113</f>
        <v>17.02</v>
      </c>
      <c r="M112" s="25">
        <f>'[1]Werklijst 2021 07'!N113</f>
        <v>13.55</v>
      </c>
      <c r="N112" s="25">
        <f>'[1]Werklijst 2021 07'!P113</f>
        <v>18</v>
      </c>
      <c r="O112" s="25">
        <f>'[1]Werklijst 2021 07'!S113</f>
        <v>0</v>
      </c>
      <c r="P112" s="26" t="str">
        <f>'[1]Werklijst 2021 07'!T113</f>
        <v>-</v>
      </c>
      <c r="Q112" s="21" t="str">
        <f>'[1]Werklijst 2021 07'!U113</f>
        <v>-</v>
      </c>
      <c r="R112" s="25" t="str">
        <f>'[1]Werklijst 2021 07'!V113</f>
        <v>-</v>
      </c>
      <c r="S112" s="27" t="str">
        <f>'[1]Werklijst 2021 07'!W113</f>
        <v>-</v>
      </c>
      <c r="T112" s="21" t="str">
        <f>'[1]Werklijst 2021 07'!X113</f>
        <v>-</v>
      </c>
      <c r="U112" s="28">
        <f>'[1]Werklijst 2021 07'!AC113</f>
        <v>22.63</v>
      </c>
      <c r="V112" s="28" t="str">
        <f>'[1]Werklijst 2021 07'!AD113</f>
        <v/>
      </c>
      <c r="W112" s="28" t="str">
        <f>'[1]Werklijst 2021 07'!AE113</f>
        <v/>
      </c>
      <c r="X112" s="28" t="str">
        <f>'[1]Werklijst 2021 07'!AF113</f>
        <v/>
      </c>
      <c r="Y112" s="28" t="str">
        <f>'[1]Werklijst 2021 07'!AG113</f>
        <v/>
      </c>
      <c r="Z112" s="28" t="str">
        <f>'[1]Werklijst 2021 07'!AM113</f>
        <v/>
      </c>
      <c r="AA112" s="28" t="str">
        <f>'[1]Werklijst 2021 07'!AN113</f>
        <v/>
      </c>
      <c r="AB112" s="28" t="str">
        <f>'[1]Werklijst 2021 07'!AO113</f>
        <v/>
      </c>
      <c r="AC112" s="28" t="str">
        <f>'[1]Werklijst 2021 07'!AP113</f>
        <v/>
      </c>
      <c r="AD112" s="7" t="str">
        <f>+'[1]Werklijst 2021 07'!AQ113</f>
        <v>-</v>
      </c>
    </row>
    <row r="113" spans="1:81" s="29" customFormat="1" x14ac:dyDescent="0.2">
      <c r="A113" s="20">
        <f>'[1]Werklijst 2021 07'!A114</f>
        <v>3532900</v>
      </c>
      <c r="B113" s="21" t="str">
        <f>'[1]Werklijst 2021 07'!B114</f>
        <v>GAELLE 30 13 x 21</v>
      </c>
      <c r="C113" s="21" t="str">
        <f>'[1]Werklijst 2021 07'!C114</f>
        <v>MITHRA PHARMACEUTICALS</v>
      </c>
      <c r="D113" s="21">
        <f>'[1]Werklijst 2021 07'!H114</f>
        <v>13</v>
      </c>
      <c r="E113" s="22">
        <f>'[1]Werklijst 2021 07'!D114</f>
        <v>1</v>
      </c>
      <c r="F113" s="22" t="str">
        <f>'[1]Werklijst 2021 07'!E114</f>
        <v>-</v>
      </c>
      <c r="G113" s="23" t="str">
        <f>'[1]Werklijst 2021 07'!F114</f>
        <v>-</v>
      </c>
      <c r="H113" s="24" t="str">
        <f>'[1]Werklijst 2021 07'!G114</f>
        <v>S</v>
      </c>
      <c r="I113" s="22" t="str">
        <f>'[1]Werklijst 2021 07'!I114</f>
        <v>G</v>
      </c>
      <c r="J113" s="22" t="str">
        <f>'[1]Werklijst 2021 07'!J114</f>
        <v>Cx</v>
      </c>
      <c r="K113" s="25">
        <f>'[1]Werklijst 2021 07'!L114</f>
        <v>32.5</v>
      </c>
      <c r="L113" s="25">
        <f>'[1]Werklijst 2021 07'!M114</f>
        <v>32.5</v>
      </c>
      <c r="M113" s="25">
        <f>'[1]Werklijst 2021 07'!N114</f>
        <v>27.46</v>
      </c>
      <c r="N113" s="25">
        <f>'[1]Werklijst 2021 07'!P114</f>
        <v>39</v>
      </c>
      <c r="O113" s="25">
        <f>'[1]Werklijst 2021 07'!S114</f>
        <v>0</v>
      </c>
      <c r="P113" s="26" t="str">
        <f>'[1]Werklijst 2021 07'!T114</f>
        <v>-</v>
      </c>
      <c r="Q113" s="21" t="str">
        <f>'[1]Werklijst 2021 07'!U114</f>
        <v>-</v>
      </c>
      <c r="R113" s="25" t="str">
        <f>'[1]Werklijst 2021 07'!V114</f>
        <v>-</v>
      </c>
      <c r="S113" s="27" t="str">
        <f>'[1]Werklijst 2021 07'!W114</f>
        <v>-</v>
      </c>
      <c r="T113" s="21" t="str">
        <f>'[1]Werklijst 2021 07'!X114</f>
        <v>-</v>
      </c>
      <c r="U113" s="28">
        <f>'[1]Werklijst 2021 07'!AC114</f>
        <v>22.63</v>
      </c>
      <c r="V113" s="28" t="str">
        <f>'[1]Werklijst 2021 07'!AD114</f>
        <v/>
      </c>
      <c r="W113" s="28" t="str">
        <f>'[1]Werklijst 2021 07'!AE114</f>
        <v/>
      </c>
      <c r="X113" s="28" t="str">
        <f>'[1]Werklijst 2021 07'!AF114</f>
        <v/>
      </c>
      <c r="Y113" s="28" t="str">
        <f>'[1]Werklijst 2021 07'!AG114</f>
        <v/>
      </c>
      <c r="Z113" s="28" t="str">
        <f>'[1]Werklijst 2021 07'!AM114</f>
        <v/>
      </c>
      <c r="AA113" s="28" t="str">
        <f>'[1]Werklijst 2021 07'!AN114</f>
        <v/>
      </c>
      <c r="AB113" s="28" t="str">
        <f>'[1]Werklijst 2021 07'!AO114</f>
        <v/>
      </c>
      <c r="AC113" s="28" t="str">
        <f>'[1]Werklijst 2021 07'!AP114</f>
        <v/>
      </c>
      <c r="AD113" s="7" t="str">
        <f>+'[1]Werklijst 2021 07'!AQ114</f>
        <v>-</v>
      </c>
    </row>
    <row r="114" spans="1:81" s="43" customFormat="1" x14ac:dyDescent="0.2">
      <c r="A114" s="20">
        <f>'[1]Werklijst 2021 07'!A115</f>
        <v>1143973</v>
      </c>
      <c r="B114" s="21" t="str">
        <f>'[1]Werklijst 2021 07'!B115</f>
        <v>GRACIAL COMP 1X22</v>
      </c>
      <c r="C114" s="21" t="str">
        <f>'[1]Werklijst 2021 07'!C115</f>
        <v>Aspen</v>
      </c>
      <c r="D114" s="21">
        <f>'[1]Werklijst 2021 07'!H115</f>
        <v>1</v>
      </c>
      <c r="E114" s="22" t="str">
        <f>'[1]Werklijst 2021 07'!D115</f>
        <v>-</v>
      </c>
      <c r="F114" s="22" t="str">
        <f>'[1]Werklijst 2021 07'!E115</f>
        <v>-</v>
      </c>
      <c r="G114" s="23" t="str">
        <f>'[1]Werklijst 2021 07'!F115</f>
        <v>-</v>
      </c>
      <c r="H114" s="24" t="str">
        <f>'[1]Werklijst 2021 07'!G115</f>
        <v>S</v>
      </c>
      <c r="I114" s="22" t="str">
        <f>'[1]Werklijst 2021 07'!I115</f>
        <v>-</v>
      </c>
      <c r="J114" s="22" t="str">
        <f>'[1]Werklijst 2021 07'!J115</f>
        <v>-</v>
      </c>
      <c r="K114" s="25">
        <f>'[1]Werklijst 2021 07'!L115</f>
        <v>8.68</v>
      </c>
      <c r="L114" s="25">
        <f>'[1]Werklijst 2021 07'!M115</f>
        <v>8.68</v>
      </c>
      <c r="M114" s="25">
        <f>'[1]Werklijst 2021 07'!N115</f>
        <v>8.68</v>
      </c>
      <c r="N114" s="25">
        <f>'[1]Werklijst 2021 07'!P115</f>
        <v>3</v>
      </c>
      <c r="O114" s="25">
        <f>'[1]Werklijst 2021 07'!S115</f>
        <v>5.68</v>
      </c>
      <c r="P114" s="26" t="str">
        <f>'[1]Werklijst 2021 07'!T115</f>
        <v>7704695</v>
      </c>
      <c r="Q114" s="21" t="str">
        <f>'[1]Werklijst 2021 07'!U115</f>
        <v>GRACIAL</v>
      </c>
      <c r="R114" s="25" t="str">
        <f>'[1]Werklijst 2021 07'!V115</f>
        <v>Aspen</v>
      </c>
      <c r="S114" s="27" t="str">
        <f>'[1]Werklijst 2021 07'!W115</f>
        <v>22 tabl</v>
      </c>
      <c r="T114" s="21">
        <f>'[1]Werklijst 2021 07'!X115</f>
        <v>1</v>
      </c>
      <c r="U114" s="28">
        <f>'[1]Werklijst 2021 07'!AC115</f>
        <v>48.8</v>
      </c>
      <c r="V114" s="28">
        <f>'[1]Werklijst 2021 07'!AD115</f>
        <v>4.5262000000000002</v>
      </c>
      <c r="W114" s="28" t="str">
        <f>'[1]Werklijst 2021 07'!AE115</f>
        <v/>
      </c>
      <c r="X114" s="28">
        <f>'[1]Werklijst 2021 07'!AF115</f>
        <v>4.5262000000000002</v>
      </c>
      <c r="Y114" s="28" t="str">
        <f>'[1]Werklijst 2021 07'!AG115</f>
        <v/>
      </c>
      <c r="Z114" s="28">
        <f>'[1]Werklijst 2021 07'!AM115</f>
        <v>3</v>
      </c>
      <c r="AA114" s="28" t="str">
        <f>'[1]Werklijst 2021 07'!AN115</f>
        <v/>
      </c>
      <c r="AB114" s="28">
        <f>'[1]Werklijst 2021 07'!AO115</f>
        <v>1.5262000000000002</v>
      </c>
      <c r="AC114" s="28" t="str">
        <f>'[1]Werklijst 2021 07'!AP115</f>
        <v/>
      </c>
      <c r="AD114" s="7" t="str">
        <f>+'[1]Werklijst 2021 07'!AQ115</f>
        <v>-</v>
      </c>
    </row>
    <row r="115" spans="1:81" s="43" customFormat="1" x14ac:dyDescent="0.2">
      <c r="A115" s="20">
        <f>'[1]Werklijst 2021 07'!A116</f>
        <v>1174978</v>
      </c>
      <c r="B115" s="21" t="str">
        <f>'[1]Werklijst 2021 07'!B116</f>
        <v>GRACIAL COMP 3X22</v>
      </c>
      <c r="C115" s="21" t="str">
        <f>'[1]Werklijst 2021 07'!C116</f>
        <v>Aspen</v>
      </c>
      <c r="D115" s="21">
        <f>'[1]Werklijst 2021 07'!H116</f>
        <v>3</v>
      </c>
      <c r="E115" s="22" t="str">
        <f>'[1]Werklijst 2021 07'!D116</f>
        <v>-</v>
      </c>
      <c r="F115" s="22" t="str">
        <f>'[1]Werklijst 2021 07'!E116</f>
        <v>-</v>
      </c>
      <c r="G115" s="23" t="str">
        <f>'[1]Werklijst 2021 07'!F116</f>
        <v>-</v>
      </c>
      <c r="H115" s="24" t="str">
        <f>'[1]Werklijst 2021 07'!G116</f>
        <v>S</v>
      </c>
      <c r="I115" s="22" t="str">
        <f>'[1]Werklijst 2021 07'!I116</f>
        <v>-</v>
      </c>
      <c r="J115" s="22" t="str">
        <f>'[1]Werklijst 2021 07'!J116</f>
        <v>-</v>
      </c>
      <c r="K115" s="25">
        <f>'[1]Werklijst 2021 07'!L116</f>
        <v>24.78</v>
      </c>
      <c r="L115" s="25">
        <f>'[1]Werklijst 2021 07'!M116</f>
        <v>24.78</v>
      </c>
      <c r="M115" s="25">
        <f>'[1]Werklijst 2021 07'!N116</f>
        <v>24.78</v>
      </c>
      <c r="N115" s="25">
        <f>'[1]Werklijst 2021 07'!P116</f>
        <v>9</v>
      </c>
      <c r="O115" s="25">
        <f>'[1]Werklijst 2021 07'!S116</f>
        <v>15.780000000000001</v>
      </c>
      <c r="P115" s="26" t="str">
        <f>'[1]Werklijst 2021 07'!T116</f>
        <v>-</v>
      </c>
      <c r="Q115" s="21" t="str">
        <f>'[1]Werklijst 2021 07'!U116</f>
        <v>-</v>
      </c>
      <c r="R115" s="25" t="str">
        <f>'[1]Werklijst 2021 07'!V116</f>
        <v>-</v>
      </c>
      <c r="S115" s="27" t="str">
        <f>'[1]Werklijst 2021 07'!W116</f>
        <v>-</v>
      </c>
      <c r="T115" s="21" t="str">
        <f>'[1]Werklijst 2021 07'!X116</f>
        <v>-</v>
      </c>
      <c r="U115" s="28">
        <f>'[1]Werklijst 2021 07'!AC116</f>
        <v>48.8</v>
      </c>
      <c r="V115" s="28" t="str">
        <f>'[1]Werklijst 2021 07'!AD116</f>
        <v/>
      </c>
      <c r="W115" s="28" t="str">
        <f>'[1]Werklijst 2021 07'!AE116</f>
        <v/>
      </c>
      <c r="X115" s="28" t="str">
        <f>'[1]Werklijst 2021 07'!AF116</f>
        <v/>
      </c>
      <c r="Y115" s="28" t="str">
        <f>'[1]Werklijst 2021 07'!AG116</f>
        <v/>
      </c>
      <c r="Z115" s="28" t="str">
        <f>'[1]Werklijst 2021 07'!AM116</f>
        <v/>
      </c>
      <c r="AA115" s="28" t="str">
        <f>'[1]Werklijst 2021 07'!AN116</f>
        <v/>
      </c>
      <c r="AB115" s="28" t="str">
        <f>'[1]Werklijst 2021 07'!AO116</f>
        <v/>
      </c>
      <c r="AC115" s="28" t="str">
        <f>'[1]Werklijst 2021 07'!AP116</f>
        <v/>
      </c>
      <c r="AD115" s="7" t="str">
        <f>+'[1]Werklijst 2021 07'!AQ116</f>
        <v>-</v>
      </c>
    </row>
    <row r="116" spans="1:81" s="43" customFormat="1" x14ac:dyDescent="0.2">
      <c r="A116" s="20">
        <f>'[1]Werklijst 2021 07'!A117</f>
        <v>2340289</v>
      </c>
      <c r="B116" s="21" t="str">
        <f>'[1]Werklijst 2021 07'!B117</f>
        <v>GRACIAL COMP 13 X 22</v>
      </c>
      <c r="C116" s="21" t="str">
        <f>'[1]Werklijst 2021 07'!C117</f>
        <v>Aspen</v>
      </c>
      <c r="D116" s="21">
        <f>'[1]Werklijst 2021 07'!H117</f>
        <v>13</v>
      </c>
      <c r="E116" s="22" t="str">
        <f>'[1]Werklijst 2021 07'!D117</f>
        <v>-</v>
      </c>
      <c r="F116" s="22" t="str">
        <f>'[1]Werklijst 2021 07'!E117</f>
        <v>-</v>
      </c>
      <c r="G116" s="23" t="str">
        <f>'[1]Werklijst 2021 07'!F117</f>
        <v>-</v>
      </c>
      <c r="H116" s="24" t="str">
        <f>'[1]Werklijst 2021 07'!G117</f>
        <v>S</v>
      </c>
      <c r="I116" s="22" t="str">
        <f>'[1]Werklijst 2021 07'!I117</f>
        <v>-</v>
      </c>
      <c r="J116" s="22" t="str">
        <f>'[1]Werklijst 2021 07'!J117</f>
        <v>-</v>
      </c>
      <c r="K116" s="25">
        <f>'[1]Werklijst 2021 07'!L117</f>
        <v>61.92</v>
      </c>
      <c r="L116" s="25">
        <f>'[1]Werklijst 2021 07'!M117</f>
        <v>61.92</v>
      </c>
      <c r="M116" s="25">
        <f>'[1]Werklijst 2021 07'!N117</f>
        <v>61.92</v>
      </c>
      <c r="N116" s="25">
        <f>'[1]Werklijst 2021 07'!P117</f>
        <v>39</v>
      </c>
      <c r="O116" s="25">
        <f>'[1]Werklijst 2021 07'!S117</f>
        <v>22.92</v>
      </c>
      <c r="P116" s="26" t="str">
        <f>'[1]Werklijst 2021 07'!T117</f>
        <v>-</v>
      </c>
      <c r="Q116" s="21" t="str">
        <f>'[1]Werklijst 2021 07'!U117</f>
        <v>-</v>
      </c>
      <c r="R116" s="25" t="str">
        <f>'[1]Werklijst 2021 07'!V117</f>
        <v>-</v>
      </c>
      <c r="S116" s="27" t="str">
        <f>'[1]Werklijst 2021 07'!W117</f>
        <v>-</v>
      </c>
      <c r="T116" s="21" t="str">
        <f>'[1]Werklijst 2021 07'!X117</f>
        <v>-</v>
      </c>
      <c r="U116" s="28">
        <f>'[1]Werklijst 2021 07'!AC117</f>
        <v>48.8</v>
      </c>
      <c r="V116" s="28" t="str">
        <f>'[1]Werklijst 2021 07'!AD117</f>
        <v/>
      </c>
      <c r="W116" s="28" t="str">
        <f>'[1]Werklijst 2021 07'!AE117</f>
        <v/>
      </c>
      <c r="X116" s="28" t="str">
        <f>'[1]Werklijst 2021 07'!AF117</f>
        <v/>
      </c>
      <c r="Y116" s="28" t="str">
        <f>'[1]Werklijst 2021 07'!AG117</f>
        <v/>
      </c>
      <c r="Z116" s="28" t="str">
        <f>'[1]Werklijst 2021 07'!AM117</f>
        <v/>
      </c>
      <c r="AA116" s="28" t="str">
        <f>'[1]Werklijst 2021 07'!AN117</f>
        <v/>
      </c>
      <c r="AB116" s="28" t="str">
        <f>'[1]Werklijst 2021 07'!AO117</f>
        <v/>
      </c>
      <c r="AC116" s="28" t="str">
        <f>'[1]Werklijst 2021 07'!AP117</f>
        <v/>
      </c>
      <c r="AD116" s="7" t="str">
        <f>+'[1]Werklijst 2021 07'!AQ117</f>
        <v>-</v>
      </c>
    </row>
    <row r="117" spans="1:81" s="43" customFormat="1" x14ac:dyDescent="0.2">
      <c r="A117" s="20">
        <f>'[1]Werklijst 2021 07'!A118</f>
        <v>4309100</v>
      </c>
      <c r="B117" s="21" t="str">
        <f>'[1]Werklijst 2021 07'!B118</f>
        <v>GYN-CS 3</v>
      </c>
      <c r="C117" s="21" t="str">
        <f>'[1]Werklijst 2021 07'!C118</f>
        <v>CONTREL</v>
      </c>
      <c r="D117" s="21">
        <f>'[1]Werklijst 2021 07'!H118</f>
        <v>36</v>
      </c>
      <c r="E117" s="22" t="str">
        <f>'[1]Werklijst 2021 07'!D118</f>
        <v>-</v>
      </c>
      <c r="F117" s="22" t="str">
        <f>'[1]Werklijst 2021 07'!E118</f>
        <v>I</v>
      </c>
      <c r="G117" s="23" t="str">
        <f>'[1]Werklijst 2021 07'!F118</f>
        <v>-</v>
      </c>
      <c r="H117" s="24" t="str">
        <f>'[1]Werklijst 2021 07'!G118</f>
        <v>M</v>
      </c>
      <c r="I117" s="22" t="str">
        <f>'[1]Werklijst 2021 07'!I118</f>
        <v>-</v>
      </c>
      <c r="J117" s="22" t="str">
        <f>'[1]Werklijst 2021 07'!J118</f>
        <v>-</v>
      </c>
      <c r="K117" s="25">
        <f>'[1]Werklijst 2021 07'!L118</f>
        <v>129</v>
      </c>
      <c r="L117" s="25">
        <f>'[1]Werklijst 2021 07'!M118</f>
        <v>129</v>
      </c>
      <c r="M117" s="25">
        <f>'[1]Werklijst 2021 07'!N118</f>
        <v>129</v>
      </c>
      <c r="N117" s="25">
        <f>'[1]Werklijst 2021 07'!P118</f>
        <v>108</v>
      </c>
      <c r="O117" s="25">
        <f>'[1]Werklijst 2021 07'!S118</f>
        <v>21</v>
      </c>
      <c r="P117" s="26" t="str">
        <f>'[1]Werklijst 2021 07'!T118</f>
        <v>7729379</v>
      </c>
      <c r="Q117" s="21" t="str">
        <f>'[1]Werklijst 2021 07'!U118</f>
        <v>GYN-CS 3</v>
      </c>
      <c r="R117" s="25" t="str">
        <f>'[1]Werklijst 2021 07'!V118</f>
        <v>CONTREL</v>
      </c>
      <c r="S117" s="27" t="str">
        <f>'[1]Werklijst 2021 07'!W118</f>
        <v>1 IUD</v>
      </c>
      <c r="T117" s="21">
        <f>'[1]Werklijst 2021 07'!X118</f>
        <v>36</v>
      </c>
      <c r="U117" s="28">
        <f>'[1]Werklijst 2021 07'!AC118</f>
        <v>80.989999999999995</v>
      </c>
      <c r="V117" s="28">
        <f>'[1]Werklijst 2021 07'!AD118</f>
        <v>92.96</v>
      </c>
      <c r="W117" s="28">
        <f>'[1]Werklijst 2021 07'!AE118</f>
        <v>85.85</v>
      </c>
      <c r="X117" s="28">
        <f>'[1]Werklijst 2021 07'!AF118</f>
        <v>92.96</v>
      </c>
      <c r="Y117" s="28">
        <f>'[1]Werklijst 2021 07'!AG118</f>
        <v>85.85</v>
      </c>
      <c r="Z117" s="28">
        <f>'[1]Werklijst 2021 07'!AM118</f>
        <v>92.96</v>
      </c>
      <c r="AA117" s="28">
        <f>'[1]Werklijst 2021 07'!AN118</f>
        <v>85.85</v>
      </c>
      <c r="AB117" s="28">
        <f>'[1]Werklijst 2021 07'!AO118</f>
        <v>0</v>
      </c>
      <c r="AC117" s="28">
        <f>'[1]Werklijst 2021 07'!AP118</f>
        <v>0</v>
      </c>
      <c r="AD117" s="7" t="str">
        <f>+'[1]Werklijst 2021 07'!AQ118</f>
        <v>-</v>
      </c>
    </row>
    <row r="118" spans="1:81" s="29" customFormat="1" x14ac:dyDescent="0.2">
      <c r="A118" s="20">
        <f>'[1]Werklijst 2021 07'!A119</f>
        <v>4309118</v>
      </c>
      <c r="B118" s="21" t="str">
        <f>'[1]Werklijst 2021 07'!B119</f>
        <v>GYN-CS 10</v>
      </c>
      <c r="C118" s="21" t="str">
        <f>'[1]Werklijst 2021 07'!C119</f>
        <v>CONTREL</v>
      </c>
      <c r="D118" s="21">
        <f>'[1]Werklijst 2021 07'!H119</f>
        <v>120</v>
      </c>
      <c r="E118" s="22" t="str">
        <f>'[1]Werklijst 2021 07'!D119</f>
        <v>-</v>
      </c>
      <c r="F118" s="22" t="str">
        <f>'[1]Werklijst 2021 07'!E119</f>
        <v>I</v>
      </c>
      <c r="G118" s="23" t="str">
        <f>'[1]Werklijst 2021 07'!F119</f>
        <v>-</v>
      </c>
      <c r="H118" s="24" t="str">
        <f>'[1]Werklijst 2021 07'!G119</f>
        <v>M</v>
      </c>
      <c r="I118" s="22" t="str">
        <f>'[1]Werklijst 2021 07'!I119</f>
        <v>-</v>
      </c>
      <c r="J118" s="22" t="str">
        <f>'[1]Werklijst 2021 07'!J119</f>
        <v>-</v>
      </c>
      <c r="K118" s="25">
        <f>'[1]Werklijst 2021 07'!L119</f>
        <v>269</v>
      </c>
      <c r="L118" s="25">
        <f>'[1]Werklijst 2021 07'!M119</f>
        <v>269</v>
      </c>
      <c r="M118" s="25">
        <f>'[1]Werklijst 2021 07'!N119</f>
        <v>269</v>
      </c>
      <c r="N118" s="25">
        <f>'[1]Werklijst 2021 07'!P119</f>
        <v>360</v>
      </c>
      <c r="O118" s="25">
        <f>'[1]Werklijst 2021 07'!S119</f>
        <v>0</v>
      </c>
      <c r="P118" s="26" t="str">
        <f>'[1]Werklijst 2021 07'!T119</f>
        <v>7729387</v>
      </c>
      <c r="Q118" s="21" t="str">
        <f>'[1]Werklijst 2021 07'!U119</f>
        <v>GYN-CS 10</v>
      </c>
      <c r="R118" s="25" t="str">
        <f>'[1]Werklijst 2021 07'!V119</f>
        <v>CONTREL</v>
      </c>
      <c r="S118" s="27" t="str">
        <f>'[1]Werklijst 2021 07'!W119</f>
        <v>1 IUD</v>
      </c>
      <c r="T118" s="21">
        <f>'[1]Werklijst 2021 07'!X119</f>
        <v>120</v>
      </c>
      <c r="U118" s="28">
        <f>'[1]Werklijst 2021 07'!AC119</f>
        <v>168.6</v>
      </c>
      <c r="V118" s="28">
        <f>'[1]Werklijst 2021 07'!AD119</f>
        <v>185.83</v>
      </c>
      <c r="W118" s="28">
        <f>'[1]Werklijst 2021 07'!AE119</f>
        <v>178.72</v>
      </c>
      <c r="X118" s="28">
        <f>'[1]Werklijst 2021 07'!AF119</f>
        <v>185.83</v>
      </c>
      <c r="Y118" s="28">
        <f>'[1]Werklijst 2021 07'!AG119</f>
        <v>178.72</v>
      </c>
      <c r="Z118" s="28">
        <f>'[1]Werklijst 2021 07'!AM119</f>
        <v>185.83</v>
      </c>
      <c r="AA118" s="28">
        <f>'[1]Werklijst 2021 07'!AN119</f>
        <v>178.72</v>
      </c>
      <c r="AB118" s="28">
        <f>'[1]Werklijst 2021 07'!AO119</f>
        <v>0</v>
      </c>
      <c r="AC118" s="28">
        <f>'[1]Werklijst 2021 07'!AP119</f>
        <v>0</v>
      </c>
      <c r="AD118" s="7" t="str">
        <f>+'[1]Werklijst 2021 07'!AQ119</f>
        <v>-</v>
      </c>
    </row>
    <row r="119" spans="1:81" s="29" customFormat="1" x14ac:dyDescent="0.2">
      <c r="A119" s="20">
        <f>'[1]Werklijst 2021 07'!A120</f>
        <v>2497105</v>
      </c>
      <c r="B119" s="21" t="str">
        <f>'[1]Werklijst 2021 07'!B120</f>
        <v>GYNEFIX 200 IUD</v>
      </c>
      <c r="C119" s="21" t="str">
        <f>'[1]Werklijst 2021 07'!C120</f>
        <v>CONTREL</v>
      </c>
      <c r="D119" s="21">
        <f>'[1]Werklijst 2021 07'!H120</f>
        <v>60</v>
      </c>
      <c r="E119" s="22" t="str">
        <f>'[1]Werklijst 2021 07'!D120</f>
        <v>-</v>
      </c>
      <c r="F119" s="22" t="str">
        <f>'[1]Werklijst 2021 07'!E120</f>
        <v>I</v>
      </c>
      <c r="G119" s="23" t="str">
        <f>'[1]Werklijst 2021 07'!F120</f>
        <v>-</v>
      </c>
      <c r="H119" s="24" t="str">
        <f>'[1]Werklijst 2021 07'!G120</f>
        <v>M</v>
      </c>
      <c r="I119" s="22" t="str">
        <f>'[1]Werklijst 2021 07'!I120</f>
        <v>-</v>
      </c>
      <c r="J119" s="22" t="str">
        <f>'[1]Werklijst 2021 07'!J120</f>
        <v>-</v>
      </c>
      <c r="K119" s="25">
        <f>'[1]Werklijst 2021 07'!L120</f>
        <v>139</v>
      </c>
      <c r="L119" s="25">
        <f>'[1]Werklijst 2021 07'!M120</f>
        <v>139</v>
      </c>
      <c r="M119" s="25">
        <f>'[1]Werklijst 2021 07'!N120</f>
        <v>139</v>
      </c>
      <c r="N119" s="25">
        <f>'[1]Werklijst 2021 07'!P120</f>
        <v>180</v>
      </c>
      <c r="O119" s="25">
        <f>'[1]Werklijst 2021 07'!S120</f>
        <v>0</v>
      </c>
      <c r="P119" s="26" t="str">
        <f>'[1]Werklijst 2021 07'!T120</f>
        <v>7704703</v>
      </c>
      <c r="Q119" s="21" t="str">
        <f>'[1]Werklijst 2021 07'!U120</f>
        <v>GYNEFIX 200 IUD</v>
      </c>
      <c r="R119" s="25" t="str">
        <f>'[1]Werklijst 2021 07'!V120</f>
        <v>CONTREL</v>
      </c>
      <c r="S119" s="27" t="str">
        <f>'[1]Werklijst 2021 07'!W120</f>
        <v>1 IUD</v>
      </c>
      <c r="T119" s="21">
        <f>'[1]Werklijst 2021 07'!X120</f>
        <v>60</v>
      </c>
      <c r="U119" s="28">
        <f>'[1]Werklijst 2021 07'!AC120</f>
        <v>86.78</v>
      </c>
      <c r="V119" s="28">
        <f>'[1]Werklijst 2021 07'!AD120</f>
        <v>99.1</v>
      </c>
      <c r="W119" s="28">
        <f>'[1]Werklijst 2021 07'!AE120</f>
        <v>91.99</v>
      </c>
      <c r="X119" s="28">
        <f>'[1]Werklijst 2021 07'!AF120</f>
        <v>99.1</v>
      </c>
      <c r="Y119" s="28">
        <f>'[1]Werklijst 2021 07'!AG120</f>
        <v>91.99</v>
      </c>
      <c r="Z119" s="28">
        <f>'[1]Werklijst 2021 07'!AM120</f>
        <v>99.1</v>
      </c>
      <c r="AA119" s="28">
        <f>'[1]Werklijst 2021 07'!AN120</f>
        <v>91.99</v>
      </c>
      <c r="AB119" s="28">
        <f>'[1]Werklijst 2021 07'!AO120</f>
        <v>0</v>
      </c>
      <c r="AC119" s="28">
        <f>'[1]Werklijst 2021 07'!AP120</f>
        <v>0</v>
      </c>
      <c r="AD119" s="7" t="str">
        <f>+'[1]Werklijst 2021 07'!AQ120</f>
        <v>-</v>
      </c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</row>
    <row r="120" spans="1:81" s="29" customFormat="1" x14ac:dyDescent="0.2">
      <c r="A120" s="20">
        <f>'[1]Werklijst 2021 07'!A121</f>
        <v>2497097</v>
      </c>
      <c r="B120" s="21" t="str">
        <f>'[1]Werklijst 2021 07'!B121</f>
        <v>GYNEFIX 330 IUD</v>
      </c>
      <c r="C120" s="21" t="str">
        <f>'[1]Werklijst 2021 07'!C121</f>
        <v>CONTREL</v>
      </c>
      <c r="D120" s="21">
        <f>'[1]Werklijst 2021 07'!H121</f>
        <v>60</v>
      </c>
      <c r="E120" s="22" t="str">
        <f>'[1]Werklijst 2021 07'!D121</f>
        <v>-</v>
      </c>
      <c r="F120" s="22" t="str">
        <f>'[1]Werklijst 2021 07'!E121</f>
        <v>I</v>
      </c>
      <c r="G120" s="23" t="str">
        <f>'[1]Werklijst 2021 07'!F121</f>
        <v>-</v>
      </c>
      <c r="H120" s="24" t="str">
        <f>'[1]Werklijst 2021 07'!G121</f>
        <v>M</v>
      </c>
      <c r="I120" s="22" t="str">
        <f>'[1]Werklijst 2021 07'!I121</f>
        <v>-</v>
      </c>
      <c r="J120" s="22" t="str">
        <f>'[1]Werklijst 2021 07'!J121</f>
        <v>-</v>
      </c>
      <c r="K120" s="25">
        <f>'[1]Werklijst 2021 07'!L121</f>
        <v>139</v>
      </c>
      <c r="L120" s="25">
        <f>'[1]Werklijst 2021 07'!M121</f>
        <v>139</v>
      </c>
      <c r="M120" s="25">
        <f>'[1]Werklijst 2021 07'!N121</f>
        <v>139</v>
      </c>
      <c r="N120" s="25">
        <f>'[1]Werklijst 2021 07'!P121</f>
        <v>180</v>
      </c>
      <c r="O120" s="25">
        <f>'[1]Werklijst 2021 07'!S121</f>
        <v>0</v>
      </c>
      <c r="P120" s="26" t="str">
        <f>'[1]Werklijst 2021 07'!T121</f>
        <v>7704711</v>
      </c>
      <c r="Q120" s="21" t="str">
        <f>'[1]Werklijst 2021 07'!U121</f>
        <v>GYNEFIX 330 IUD</v>
      </c>
      <c r="R120" s="25" t="str">
        <f>'[1]Werklijst 2021 07'!V121</f>
        <v>CONTREL</v>
      </c>
      <c r="S120" s="27" t="str">
        <f>'[1]Werklijst 2021 07'!W121</f>
        <v>1 IUD</v>
      </c>
      <c r="T120" s="21">
        <f>'[1]Werklijst 2021 07'!X121</f>
        <v>60</v>
      </c>
      <c r="U120" s="28">
        <f>'[1]Werklijst 2021 07'!AC121</f>
        <v>86.78</v>
      </c>
      <c r="V120" s="28">
        <f>'[1]Werklijst 2021 07'!AD121</f>
        <v>99.1</v>
      </c>
      <c r="W120" s="28">
        <f>'[1]Werklijst 2021 07'!AE121</f>
        <v>91.99</v>
      </c>
      <c r="X120" s="28">
        <f>'[1]Werklijst 2021 07'!AF121</f>
        <v>99.1</v>
      </c>
      <c r="Y120" s="28">
        <f>'[1]Werklijst 2021 07'!AG121</f>
        <v>91.99</v>
      </c>
      <c r="Z120" s="28">
        <f>'[1]Werklijst 2021 07'!AM121</f>
        <v>99.1</v>
      </c>
      <c r="AA120" s="28">
        <f>'[1]Werklijst 2021 07'!AN121</f>
        <v>91.99</v>
      </c>
      <c r="AB120" s="28">
        <f>'[1]Werklijst 2021 07'!AO121</f>
        <v>0</v>
      </c>
      <c r="AC120" s="28">
        <f>'[1]Werklijst 2021 07'!AP121</f>
        <v>0</v>
      </c>
      <c r="AD120" s="7" t="str">
        <f>+'[1]Werklijst 2021 07'!AQ121</f>
        <v>-</v>
      </c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</row>
    <row r="121" spans="1:81" s="29" customFormat="1" x14ac:dyDescent="0.2">
      <c r="A121" s="20">
        <f>'[1]Werklijst 2021 07'!A122</f>
        <v>1224401</v>
      </c>
      <c r="B121" s="21" t="str">
        <f>'[1]Werklijst 2021 07'!B122</f>
        <v>HARMONET DRAG 3X21</v>
      </c>
      <c r="C121" s="21" t="str">
        <f>'[1]Werklijst 2021 07'!C122</f>
        <v>WYETH PHARMACEUTICALS</v>
      </c>
      <c r="D121" s="21">
        <f>'[1]Werklijst 2021 07'!H122</f>
        <v>3</v>
      </c>
      <c r="E121" s="22" t="str">
        <f>'[1]Werklijst 2021 07'!D122</f>
        <v>-</v>
      </c>
      <c r="F121" s="22" t="str">
        <f>'[1]Werklijst 2021 07'!E122</f>
        <v>-</v>
      </c>
      <c r="G121" s="23" t="str">
        <f>'[1]Werklijst 2021 07'!F122</f>
        <v>-</v>
      </c>
      <c r="H121" s="24" t="str">
        <f>'[1]Werklijst 2021 07'!G122</f>
        <v>S</v>
      </c>
      <c r="I121" s="22" t="str">
        <f>'[1]Werklijst 2021 07'!I122</f>
        <v>-</v>
      </c>
      <c r="J121" s="22" t="str">
        <f>'[1]Werklijst 2021 07'!J122</f>
        <v>-</v>
      </c>
      <c r="K121" s="25">
        <f>'[1]Werklijst 2021 07'!L122</f>
        <v>15.42</v>
      </c>
      <c r="L121" s="25">
        <f>'[1]Werklijst 2021 07'!M122</f>
        <v>15.42</v>
      </c>
      <c r="M121" s="25">
        <f>'[1]Werklijst 2021 07'!N122</f>
        <v>15.42</v>
      </c>
      <c r="N121" s="25">
        <f>'[1]Werklijst 2021 07'!P122</f>
        <v>9</v>
      </c>
      <c r="O121" s="25">
        <f>'[1]Werklijst 2021 07'!S122</f>
        <v>6.42</v>
      </c>
      <c r="P121" s="26" t="str">
        <f>'[1]Werklijst 2021 07'!T122</f>
        <v>7704729</v>
      </c>
      <c r="Q121" s="21" t="str">
        <f>'[1]Werklijst 2021 07'!U122</f>
        <v>HARMONET DRAG 3X21</v>
      </c>
      <c r="R121" s="25" t="str">
        <f>'[1]Werklijst 2021 07'!V122</f>
        <v>WYETH PHARMACEUTICALS</v>
      </c>
      <c r="S121" s="27" t="str">
        <f>'[1]Werklijst 2021 07'!W122</f>
        <v>21 tabl</v>
      </c>
      <c r="T121" s="21">
        <f>'[1]Werklijst 2021 07'!X122</f>
        <v>1</v>
      </c>
      <c r="U121" s="28">
        <f>'[1]Werklijst 2021 07'!AC122</f>
        <v>8.7200000000000006</v>
      </c>
      <c r="V121" s="28">
        <f>'[1]Werklijst 2021 07'!AD122</f>
        <v>3.75</v>
      </c>
      <c r="W121" s="28" t="str">
        <f>'[1]Werklijst 2021 07'!AE122</f>
        <v/>
      </c>
      <c r="X121" s="28">
        <f>'[1]Werklijst 2021 07'!AF122</f>
        <v>3.75</v>
      </c>
      <c r="Y121" s="28" t="str">
        <f>'[1]Werklijst 2021 07'!AG122</f>
        <v/>
      </c>
      <c r="Z121" s="28">
        <f>'[1]Werklijst 2021 07'!AM122</f>
        <v>3</v>
      </c>
      <c r="AA121" s="28" t="str">
        <f>'[1]Werklijst 2021 07'!AN122</f>
        <v/>
      </c>
      <c r="AB121" s="28">
        <f>'[1]Werklijst 2021 07'!AO122</f>
        <v>0.75</v>
      </c>
      <c r="AC121" s="28" t="str">
        <f>'[1]Werklijst 2021 07'!AP122</f>
        <v/>
      </c>
      <c r="AD121" s="7" t="str">
        <f>+'[1]Werklijst 2021 07'!AQ122</f>
        <v>-</v>
      </c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</row>
    <row r="122" spans="1:81" s="29" customFormat="1" x14ac:dyDescent="0.2">
      <c r="A122" s="20">
        <f>'[1]Werklijst 2021 07'!A123</f>
        <v>2891034</v>
      </c>
      <c r="B122" s="21" t="str">
        <f>'[1]Werklijst 2021 07'!B123</f>
        <v>HELEN COMP 3 x 21</v>
      </c>
      <c r="C122" s="21" t="str">
        <f>'[1]Werklijst 2021 07'!C123</f>
        <v>CERES PHARMA</v>
      </c>
      <c r="D122" s="21">
        <f>'[1]Werklijst 2021 07'!H123</f>
        <v>3</v>
      </c>
      <c r="E122" s="22" t="str">
        <f>'[1]Werklijst 2021 07'!D123</f>
        <v>-</v>
      </c>
      <c r="F122" s="22" t="str">
        <f>'[1]Werklijst 2021 07'!E123</f>
        <v>-</v>
      </c>
      <c r="G122" s="23" t="str">
        <f>'[1]Werklijst 2021 07'!F123</f>
        <v>-</v>
      </c>
      <c r="H122" s="24" t="str">
        <f>'[1]Werklijst 2021 07'!G123</f>
        <v>S</v>
      </c>
      <c r="I122" s="22" t="str">
        <f>'[1]Werklijst 2021 07'!I123</f>
        <v>G</v>
      </c>
      <c r="J122" s="22" t="str">
        <f>'[1]Werklijst 2021 07'!J123</f>
        <v>-</v>
      </c>
      <c r="K122" s="25">
        <f>'[1]Werklijst 2021 07'!L123</f>
        <v>24.75</v>
      </c>
      <c r="L122" s="25">
        <f>'[1]Werklijst 2021 07'!M123</f>
        <v>24.75</v>
      </c>
      <c r="M122" s="25">
        <f>'[1]Werklijst 2021 07'!N123</f>
        <v>24.75</v>
      </c>
      <c r="N122" s="25">
        <f>'[1]Werklijst 2021 07'!P123</f>
        <v>9</v>
      </c>
      <c r="O122" s="25">
        <f>'[1]Werklijst 2021 07'!S123</f>
        <v>15.75</v>
      </c>
      <c r="P122" s="26" t="str">
        <f>'[1]Werklijst 2021 07'!T123</f>
        <v>7704737</v>
      </c>
      <c r="Q122" s="21" t="str">
        <f>'[1]Werklijst 2021 07'!U123</f>
        <v xml:space="preserve">HELEN COMP </v>
      </c>
      <c r="R122" s="25" t="str">
        <f>'[1]Werklijst 2021 07'!V123</f>
        <v>CERES PHARMA</v>
      </c>
      <c r="S122" s="27" t="str">
        <f>'[1]Werklijst 2021 07'!W123</f>
        <v>21 tabl</v>
      </c>
      <c r="T122" s="21">
        <f>'[1]Werklijst 2021 07'!X123</f>
        <v>1</v>
      </c>
      <c r="U122" s="28">
        <f>'[1]Werklijst 2021 07'!AC123</f>
        <v>55.13</v>
      </c>
      <c r="V122" s="28">
        <f>'[1]Werklijst 2021 07'!AD123</f>
        <v>5.0423</v>
      </c>
      <c r="W122" s="28" t="str">
        <f>'[1]Werklijst 2021 07'!AE123</f>
        <v/>
      </c>
      <c r="X122" s="28">
        <f>'[1]Werklijst 2021 07'!AF123</f>
        <v>5.0423</v>
      </c>
      <c r="Y122" s="28" t="str">
        <f>'[1]Werklijst 2021 07'!AG123</f>
        <v/>
      </c>
      <c r="Z122" s="28">
        <f>'[1]Werklijst 2021 07'!AM123</f>
        <v>3</v>
      </c>
      <c r="AA122" s="28" t="str">
        <f>'[1]Werklijst 2021 07'!AN123</f>
        <v/>
      </c>
      <c r="AB122" s="28">
        <f>'[1]Werklijst 2021 07'!AO123</f>
        <v>2.0423</v>
      </c>
      <c r="AC122" s="28" t="str">
        <f>'[1]Werklijst 2021 07'!AP123</f>
        <v/>
      </c>
      <c r="AD122" s="7" t="str">
        <f>+'[1]Werklijst 2021 07'!AQ123</f>
        <v>-</v>
      </c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</row>
    <row r="123" spans="1:81" s="29" customFormat="1" x14ac:dyDescent="0.2">
      <c r="A123" s="20">
        <f>'[1]Werklijst 2021 07'!A124</f>
        <v>2891059</v>
      </c>
      <c r="B123" s="21" t="str">
        <f>'[1]Werklijst 2021 07'!B124</f>
        <v>HELEN COMP 6 x 21</v>
      </c>
      <c r="C123" s="21" t="str">
        <f>'[1]Werklijst 2021 07'!C124</f>
        <v>CERES PHARMA</v>
      </c>
      <c r="D123" s="21">
        <f>'[1]Werklijst 2021 07'!H124</f>
        <v>6</v>
      </c>
      <c r="E123" s="22" t="str">
        <f>'[1]Werklijst 2021 07'!D124</f>
        <v>-</v>
      </c>
      <c r="F123" s="22" t="str">
        <f>'[1]Werklijst 2021 07'!E124</f>
        <v>-</v>
      </c>
      <c r="G123" s="23" t="str">
        <f>'[1]Werklijst 2021 07'!F124</f>
        <v>-</v>
      </c>
      <c r="H123" s="24" t="str">
        <f>'[1]Werklijst 2021 07'!G124</f>
        <v>S</v>
      </c>
      <c r="I123" s="22" t="str">
        <f>'[1]Werklijst 2021 07'!I124</f>
        <v>G</v>
      </c>
      <c r="J123" s="22" t="str">
        <f>'[1]Werklijst 2021 07'!J124</f>
        <v>-</v>
      </c>
      <c r="K123" s="25">
        <f>'[1]Werklijst 2021 07'!L124</f>
        <v>39.6</v>
      </c>
      <c r="L123" s="25">
        <f>'[1]Werklijst 2021 07'!M124</f>
        <v>39.6</v>
      </c>
      <c r="M123" s="25">
        <f>'[1]Werklijst 2021 07'!N124</f>
        <v>39.6</v>
      </c>
      <c r="N123" s="25">
        <f>'[1]Werklijst 2021 07'!P124</f>
        <v>18</v>
      </c>
      <c r="O123" s="25">
        <f>'[1]Werklijst 2021 07'!S124</f>
        <v>21.6</v>
      </c>
      <c r="P123" s="26" t="str">
        <f>'[1]Werklijst 2021 07'!T124</f>
        <v>-</v>
      </c>
      <c r="Q123" s="21" t="str">
        <f>'[1]Werklijst 2021 07'!U124</f>
        <v>-</v>
      </c>
      <c r="R123" s="25" t="str">
        <f>'[1]Werklijst 2021 07'!V124</f>
        <v>-</v>
      </c>
      <c r="S123" s="27" t="str">
        <f>'[1]Werklijst 2021 07'!W124</f>
        <v>-</v>
      </c>
      <c r="T123" s="21" t="str">
        <f>'[1]Werklijst 2021 07'!X124</f>
        <v>-</v>
      </c>
      <c r="U123" s="28">
        <f>'[1]Werklijst 2021 07'!AC124</f>
        <v>55.13</v>
      </c>
      <c r="V123" s="28" t="str">
        <f>'[1]Werklijst 2021 07'!AD124</f>
        <v/>
      </c>
      <c r="W123" s="28" t="str">
        <f>'[1]Werklijst 2021 07'!AE124</f>
        <v/>
      </c>
      <c r="X123" s="28" t="str">
        <f>'[1]Werklijst 2021 07'!AF124</f>
        <v/>
      </c>
      <c r="Y123" s="28" t="str">
        <f>'[1]Werklijst 2021 07'!AG124</f>
        <v/>
      </c>
      <c r="Z123" s="28" t="str">
        <f>'[1]Werklijst 2021 07'!AM124</f>
        <v/>
      </c>
      <c r="AA123" s="28" t="str">
        <f>'[1]Werklijst 2021 07'!AN124</f>
        <v/>
      </c>
      <c r="AB123" s="28" t="str">
        <f>'[1]Werklijst 2021 07'!AO124</f>
        <v/>
      </c>
      <c r="AC123" s="28" t="str">
        <f>'[1]Werklijst 2021 07'!AP124</f>
        <v/>
      </c>
      <c r="AD123" s="7" t="str">
        <f>+'[1]Werklijst 2021 07'!AQ124</f>
        <v>-</v>
      </c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</row>
    <row r="124" spans="1:81" s="29" customFormat="1" x14ac:dyDescent="0.2">
      <c r="A124" s="20">
        <f>'[1]Werklijst 2021 07'!A125</f>
        <v>2918472</v>
      </c>
      <c r="B124" s="21" t="str">
        <f>'[1]Werklijst 2021 07'!B125</f>
        <v>HELEN COMP 13 x 21</v>
      </c>
      <c r="C124" s="21" t="str">
        <f>'[1]Werklijst 2021 07'!C125</f>
        <v>CERES PHARMA</v>
      </c>
      <c r="D124" s="21">
        <f>'[1]Werklijst 2021 07'!H125</f>
        <v>13</v>
      </c>
      <c r="E124" s="22" t="str">
        <f>'[1]Werklijst 2021 07'!D125</f>
        <v>-</v>
      </c>
      <c r="F124" s="22" t="str">
        <f>'[1]Werklijst 2021 07'!E125</f>
        <v>-</v>
      </c>
      <c r="G124" s="23" t="str">
        <f>'[1]Werklijst 2021 07'!F125</f>
        <v>-</v>
      </c>
      <c r="H124" s="24" t="str">
        <f>'[1]Werklijst 2021 07'!G125</f>
        <v>S</v>
      </c>
      <c r="I124" s="22" t="str">
        <f>'[1]Werklijst 2021 07'!I125</f>
        <v>G</v>
      </c>
      <c r="J124" s="22" t="str">
        <f>'[1]Werklijst 2021 07'!J125</f>
        <v>-</v>
      </c>
      <c r="K124" s="25">
        <f>'[1]Werklijst 2021 07'!L125</f>
        <v>68.64</v>
      </c>
      <c r="L124" s="25">
        <f>'[1]Werklijst 2021 07'!M125</f>
        <v>68.64</v>
      </c>
      <c r="M124" s="25">
        <f>'[1]Werklijst 2021 07'!N125</f>
        <v>68.64</v>
      </c>
      <c r="N124" s="25">
        <f>'[1]Werklijst 2021 07'!P125</f>
        <v>39</v>
      </c>
      <c r="O124" s="25">
        <f>'[1]Werklijst 2021 07'!S125</f>
        <v>29.64</v>
      </c>
      <c r="P124" s="26" t="str">
        <f>'[1]Werklijst 2021 07'!T125</f>
        <v>-</v>
      </c>
      <c r="Q124" s="21" t="str">
        <f>'[1]Werklijst 2021 07'!U125</f>
        <v>-</v>
      </c>
      <c r="R124" s="25" t="str">
        <f>'[1]Werklijst 2021 07'!V125</f>
        <v>-</v>
      </c>
      <c r="S124" s="27" t="str">
        <f>'[1]Werklijst 2021 07'!W125</f>
        <v>-</v>
      </c>
      <c r="T124" s="21" t="str">
        <f>'[1]Werklijst 2021 07'!X125</f>
        <v>-</v>
      </c>
      <c r="U124" s="28">
        <f>'[1]Werklijst 2021 07'!AC125</f>
        <v>55.13</v>
      </c>
      <c r="V124" s="28" t="str">
        <f>'[1]Werklijst 2021 07'!AD125</f>
        <v/>
      </c>
      <c r="W124" s="28" t="str">
        <f>'[1]Werklijst 2021 07'!AE125</f>
        <v/>
      </c>
      <c r="X124" s="28" t="str">
        <f>'[1]Werklijst 2021 07'!AF125</f>
        <v/>
      </c>
      <c r="Y124" s="28" t="str">
        <f>'[1]Werklijst 2021 07'!AG125</f>
        <v/>
      </c>
      <c r="Z124" s="28" t="str">
        <f>'[1]Werklijst 2021 07'!AM125</f>
        <v/>
      </c>
      <c r="AA124" s="28" t="str">
        <f>'[1]Werklijst 2021 07'!AN125</f>
        <v/>
      </c>
      <c r="AB124" s="28" t="str">
        <f>'[1]Werklijst 2021 07'!AO125</f>
        <v/>
      </c>
      <c r="AC124" s="28" t="str">
        <f>'[1]Werklijst 2021 07'!AP125</f>
        <v/>
      </c>
      <c r="AD124" s="7" t="str">
        <f>+'[1]Werklijst 2021 07'!AQ125</f>
        <v>-</v>
      </c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</row>
    <row r="125" spans="1:81" s="29" customFormat="1" x14ac:dyDescent="0.2">
      <c r="A125" s="20" t="str">
        <f>'[1]Werklijst 2021 07'!A126</f>
        <v xml:space="preserve">3497880           </v>
      </c>
      <c r="B125" s="21" t="str">
        <f>'[1]Werklijst 2021 07'!B126</f>
        <v>IUB SCu300B MIDI intrauterine device</v>
      </c>
      <c r="C125" s="21" t="str">
        <f>'[1]Werklijst 2021 07'!C126</f>
        <v>EXELTIS</v>
      </c>
      <c r="D125" s="21">
        <f>'[1]Werklijst 2021 07'!H126</f>
        <v>60</v>
      </c>
      <c r="E125" s="22" t="str">
        <f>'[1]Werklijst 2021 07'!D126</f>
        <v>-</v>
      </c>
      <c r="F125" s="22" t="str">
        <f>'[1]Werklijst 2021 07'!E126</f>
        <v>I</v>
      </c>
      <c r="G125" s="23" t="str">
        <f>'[1]Werklijst 2021 07'!F126</f>
        <v>-</v>
      </c>
      <c r="H125" s="24" t="str">
        <f>'[1]Werklijst 2021 07'!G126</f>
        <v>M</v>
      </c>
      <c r="I125" s="22" t="str">
        <f>'[1]Werklijst 2021 07'!I126</f>
        <v>-</v>
      </c>
      <c r="J125" s="22" t="str">
        <f>'[1]Werklijst 2021 07'!J126</f>
        <v>-</v>
      </c>
      <c r="K125" s="25">
        <f>'[1]Werklijst 2021 07'!L126</f>
        <v>139.75</v>
      </c>
      <c r="L125" s="25">
        <f>'[1]Werklijst 2021 07'!M126</f>
        <v>139.75</v>
      </c>
      <c r="M125" s="25">
        <f>'[1]Werklijst 2021 07'!N126</f>
        <v>139.75</v>
      </c>
      <c r="N125" s="25">
        <f>'[1]Werklijst 2021 07'!P126</f>
        <v>180</v>
      </c>
      <c r="O125" s="25">
        <f>'[1]Werklijst 2021 07'!S126</f>
        <v>0</v>
      </c>
      <c r="P125" s="26" t="str">
        <f>'[1]Werklijst 2021 07'!T126</f>
        <v>7709801</v>
      </c>
      <c r="Q125" s="21" t="str">
        <f>'[1]Werklijst 2021 07'!U126</f>
        <v>IUB SCu300B MIDI intrauterine device</v>
      </c>
      <c r="R125" s="25" t="str">
        <f>'[1]Werklijst 2021 07'!V126</f>
        <v>EXELTIS</v>
      </c>
      <c r="S125" s="27" t="str">
        <f>'[1]Werklijst 2021 07'!W126</f>
        <v>1 x IUD</v>
      </c>
      <c r="T125" s="21">
        <f>'[1]Werklijst 2021 07'!X126</f>
        <v>60</v>
      </c>
      <c r="U125" s="28">
        <f>'[1]Werklijst 2021 07'!AC126</f>
        <v>105.88</v>
      </c>
      <c r="V125" s="28">
        <f>'[1]Werklijst 2021 07'!AD126</f>
        <v>119.34</v>
      </c>
      <c r="W125" s="28">
        <f>'[1]Werklijst 2021 07'!AE126</f>
        <v>112.23</v>
      </c>
      <c r="X125" s="28">
        <f>'[1]Werklijst 2021 07'!AF126</f>
        <v>119.34</v>
      </c>
      <c r="Y125" s="28">
        <f>'[1]Werklijst 2021 07'!AG126</f>
        <v>112.23</v>
      </c>
      <c r="Z125" s="28">
        <f>'[1]Werklijst 2021 07'!AM126</f>
        <v>119.34</v>
      </c>
      <c r="AA125" s="28">
        <f>'[1]Werklijst 2021 07'!AN126</f>
        <v>112.23</v>
      </c>
      <c r="AB125" s="28">
        <f>'[1]Werklijst 2021 07'!AO126</f>
        <v>0</v>
      </c>
      <c r="AC125" s="28">
        <f>'[1]Werklijst 2021 07'!AP126</f>
        <v>0</v>
      </c>
      <c r="AD125" s="7" t="str">
        <f>+'[1]Werklijst 2021 07'!AQ126</f>
        <v>-</v>
      </c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</row>
    <row r="126" spans="1:81" s="29" customFormat="1" x14ac:dyDescent="0.2">
      <c r="A126" s="20">
        <f>'[1]Werklijst 2021 07'!A127</f>
        <v>1482587</v>
      </c>
      <c r="B126" s="21" t="str">
        <f>'[1]Werklijst 2021 07'!B127</f>
        <v>IMPLANON NXT IMPL SUBCUT 68 MG</v>
      </c>
      <c r="C126" s="21" t="str">
        <f>'[1]Werklijst 2021 07'!C127</f>
        <v>Organon Belgium BV</v>
      </c>
      <c r="D126" s="21">
        <f>'[1]Werklijst 2021 07'!H127</f>
        <v>36</v>
      </c>
      <c r="E126" s="22" t="str">
        <f>'[1]Werklijst 2021 07'!D127</f>
        <v>-</v>
      </c>
      <c r="F126" s="22" t="str">
        <f>'[1]Werklijst 2021 07'!E127</f>
        <v>I</v>
      </c>
      <c r="G126" s="23" t="str">
        <f>'[1]Werklijst 2021 07'!F127</f>
        <v>-</v>
      </c>
      <c r="H126" s="24" t="str">
        <f>'[1]Werklijst 2021 07'!G127</f>
        <v>S</v>
      </c>
      <c r="I126" s="22" t="str">
        <f>'[1]Werklijst 2021 07'!I127</f>
        <v>-</v>
      </c>
      <c r="J126" s="22" t="str">
        <f>'[1]Werklijst 2021 07'!J127</f>
        <v>-</v>
      </c>
      <c r="K126" s="25">
        <f>'[1]Werklijst 2021 07'!L127</f>
        <v>143.59</v>
      </c>
      <c r="L126" s="25">
        <f>'[1]Werklijst 2021 07'!M127</f>
        <v>143.59</v>
      </c>
      <c r="M126" s="25">
        <f>'[1]Werklijst 2021 07'!N127</f>
        <v>143.59</v>
      </c>
      <c r="N126" s="25">
        <f>'[1]Werklijst 2021 07'!P127</f>
        <v>108</v>
      </c>
      <c r="O126" s="25">
        <f>'[1]Werklijst 2021 07'!S127</f>
        <v>35.590000000000003</v>
      </c>
      <c r="P126" s="26" t="str">
        <f>'[1]Werklijst 2021 07'!T127</f>
        <v>7704745</v>
      </c>
      <c r="Q126" s="21" t="str">
        <f>'[1]Werklijst 2021 07'!U127</f>
        <v>IMPLANON NXT IMPL SUBCUT 68 MG</v>
      </c>
      <c r="R126" s="25" t="str">
        <f>'[1]Werklijst 2021 07'!V127</f>
        <v>MSD BELGIUM</v>
      </c>
      <c r="S126" s="27" t="str">
        <f>'[1]Werklijst 2021 07'!W127</f>
        <v>1 x Implanon</v>
      </c>
      <c r="T126" s="21">
        <f>'[1]Werklijst 2021 07'!X127</f>
        <v>36</v>
      </c>
      <c r="U126" s="28">
        <f>'[1]Werklijst 2021 07'!AC127</f>
        <v>125.84</v>
      </c>
      <c r="V126" s="28">
        <f>'[1]Werklijst 2021 07'!AD127</f>
        <v>140.5</v>
      </c>
      <c r="W126" s="28">
        <f>'[1]Werklijst 2021 07'!AE127</f>
        <v>133.38999999999999</v>
      </c>
      <c r="X126" s="28">
        <f>'[1]Werklijst 2021 07'!AF127</f>
        <v>140.5</v>
      </c>
      <c r="Y126" s="28">
        <f>'[1]Werklijst 2021 07'!AG127</f>
        <v>133.38999999999999</v>
      </c>
      <c r="Z126" s="28">
        <f>'[1]Werklijst 2021 07'!AM127</f>
        <v>108</v>
      </c>
      <c r="AA126" s="28">
        <f>'[1]Werklijst 2021 07'!AN127</f>
        <v>108</v>
      </c>
      <c r="AB126" s="28">
        <f>'[1]Werklijst 2021 07'!AO127</f>
        <v>32.5</v>
      </c>
      <c r="AC126" s="28">
        <f>'[1]Werklijst 2021 07'!AP127</f>
        <v>25.389999999999986</v>
      </c>
      <c r="AD126" s="7" t="str">
        <f>+'[1]Werklijst 2021 07'!AQ127</f>
        <v>-</v>
      </c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</row>
    <row r="127" spans="1:81" s="29" customFormat="1" x14ac:dyDescent="0.2">
      <c r="A127" s="20">
        <f>'[1]Werklijst 2021 07'!A128</f>
        <v>3621299</v>
      </c>
      <c r="B127" s="21" t="str">
        <f>'[1]Werklijst 2021 07'!B128</f>
        <v>IzzyRing 0,120 mg/0,015 mg/24 h x 1 ring/anneau</v>
      </c>
      <c r="C127" s="21" t="str">
        <f>'[1]Werklijst 2021 07'!C128</f>
        <v>EXELTIS</v>
      </c>
      <c r="D127" s="21">
        <f>'[1]Werklijst 2021 07'!H128</f>
        <v>1</v>
      </c>
      <c r="E127" s="22" t="str">
        <f>'[1]Werklijst 2021 07'!D128</f>
        <v>-</v>
      </c>
      <c r="F127" s="22" t="str">
        <f>'[1]Werklijst 2021 07'!E128</f>
        <v>-</v>
      </c>
      <c r="G127" s="23" t="str">
        <f>'[1]Werklijst 2021 07'!F128</f>
        <v>-</v>
      </c>
      <c r="H127" s="24" t="str">
        <f>'[1]Werklijst 2021 07'!G128</f>
        <v>S</v>
      </c>
      <c r="I127" s="22" t="str">
        <f>'[1]Werklijst 2021 07'!I128</f>
        <v>G</v>
      </c>
      <c r="J127" s="22" t="str">
        <f>'[1]Werklijst 2021 07'!J128</f>
        <v>-</v>
      </c>
      <c r="K127" s="25">
        <f>'[1]Werklijst 2021 07'!L128</f>
        <v>12.74</v>
      </c>
      <c r="L127" s="25">
        <f>'[1]Werklijst 2021 07'!M128</f>
        <v>12.74</v>
      </c>
      <c r="M127" s="25">
        <f>'[1]Werklijst 2021 07'!N128</f>
        <v>12.74</v>
      </c>
      <c r="N127" s="25">
        <f>'[1]Werklijst 2021 07'!P128</f>
        <v>3</v>
      </c>
      <c r="O127" s="25">
        <f>'[1]Werklijst 2021 07'!S128</f>
        <v>9.74</v>
      </c>
      <c r="P127" s="26">
        <f>'[1]Werklijst 2021 07'!T128</f>
        <v>7709967</v>
      </c>
      <c r="Q127" s="21" t="str">
        <f>'[1]Werklijst 2021 07'!U128</f>
        <v>IzzyRing 0,120 mg/0,015 mg/24 h</v>
      </c>
      <c r="R127" s="25" t="str">
        <f>'[1]Werklijst 2021 07'!V128</f>
        <v>EXELTIS</v>
      </c>
      <c r="S127" s="27" t="str">
        <f>'[1]Werklijst 2021 07'!W128</f>
        <v>1 x ring/anneau</v>
      </c>
      <c r="T127" s="21">
        <f>'[1]Werklijst 2021 07'!X128</f>
        <v>1</v>
      </c>
      <c r="U127" s="28">
        <f>'[1]Werklijst 2021 07'!AC128</f>
        <v>44.34</v>
      </c>
      <c r="V127" s="28">
        <f>'[1]Werklijst 2021 07'!AD128</f>
        <v>9.0183</v>
      </c>
      <c r="W127" s="28" t="str">
        <f>'[1]Werklijst 2021 07'!AE128</f>
        <v/>
      </c>
      <c r="X127" s="28">
        <f>'[1]Werklijst 2021 07'!AF128</f>
        <v>9.0183</v>
      </c>
      <c r="Y127" s="28" t="str">
        <f>'[1]Werklijst 2021 07'!AG128</f>
        <v/>
      </c>
      <c r="Z127" s="28">
        <f>'[1]Werklijst 2021 07'!AM128</f>
        <v>3</v>
      </c>
      <c r="AA127" s="28" t="str">
        <f>'[1]Werklijst 2021 07'!AN128</f>
        <v/>
      </c>
      <c r="AB127" s="28">
        <f>'[1]Werklijst 2021 07'!AO128</f>
        <v>6.0183</v>
      </c>
      <c r="AC127" s="28" t="str">
        <f>'[1]Werklijst 2021 07'!AP128</f>
        <v/>
      </c>
      <c r="AD127" s="7" t="str">
        <f>+'[1]Werklijst 2021 07'!AQ128</f>
        <v>-</v>
      </c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6"/>
      <c r="BV127" s="46"/>
      <c r="BW127" s="46"/>
      <c r="BX127" s="46"/>
      <c r="BY127" s="46"/>
      <c r="BZ127" s="46"/>
      <c r="CA127" s="46"/>
      <c r="CB127" s="46"/>
      <c r="CC127" s="46"/>
    </row>
    <row r="128" spans="1:81" s="29" customFormat="1" x14ac:dyDescent="0.2">
      <c r="A128" s="20">
        <f>'[1]Werklijst 2021 07'!A129</f>
        <v>3621281</v>
      </c>
      <c r="B128" s="21" t="str">
        <f>'[1]Werklijst 2021 07'!B129</f>
        <v>IzzyRing 0,120 mg/0,015 mg/24 h x 3 ringen/anneaux</v>
      </c>
      <c r="C128" s="21" t="str">
        <f>'[1]Werklijst 2021 07'!C129</f>
        <v>EXELTIS</v>
      </c>
      <c r="D128" s="21">
        <f>'[1]Werklijst 2021 07'!H129</f>
        <v>3</v>
      </c>
      <c r="E128" s="22" t="str">
        <f>'[1]Werklijst 2021 07'!D129</f>
        <v>-</v>
      </c>
      <c r="F128" s="22" t="str">
        <f>'[1]Werklijst 2021 07'!E129</f>
        <v>-</v>
      </c>
      <c r="G128" s="23" t="str">
        <f>'[1]Werklijst 2021 07'!F129</f>
        <v>-</v>
      </c>
      <c r="H128" s="24" t="str">
        <f>'[1]Werklijst 2021 07'!G129</f>
        <v>S</v>
      </c>
      <c r="I128" s="22" t="str">
        <f>'[1]Werklijst 2021 07'!I129</f>
        <v>G</v>
      </c>
      <c r="J128" s="22" t="str">
        <f>'[1]Werklijst 2021 07'!J129</f>
        <v>-</v>
      </c>
      <c r="K128" s="25">
        <f>'[1]Werklijst 2021 07'!L129</f>
        <v>31.64</v>
      </c>
      <c r="L128" s="25">
        <f>'[1]Werklijst 2021 07'!M129</f>
        <v>31.64</v>
      </c>
      <c r="M128" s="25">
        <f>'[1]Werklijst 2021 07'!N129</f>
        <v>31.64</v>
      </c>
      <c r="N128" s="25">
        <f>'[1]Werklijst 2021 07'!P129</f>
        <v>9</v>
      </c>
      <c r="O128" s="25">
        <f>'[1]Werklijst 2021 07'!S129</f>
        <v>22.64</v>
      </c>
      <c r="P128" s="26" t="str">
        <f>'[1]Werklijst 2021 07'!T129</f>
        <v>-</v>
      </c>
      <c r="Q128" s="21" t="str">
        <f>'[1]Werklijst 2021 07'!U129</f>
        <v>-</v>
      </c>
      <c r="R128" s="25" t="str">
        <f>'[1]Werklijst 2021 07'!V129</f>
        <v>-</v>
      </c>
      <c r="S128" s="27" t="str">
        <f>'[1]Werklijst 2021 07'!W129</f>
        <v>-</v>
      </c>
      <c r="T128" s="21" t="str">
        <f>'[1]Werklijst 2021 07'!X129</f>
        <v>-</v>
      </c>
      <c r="U128" s="28">
        <f>'[1]Werklijst 2021 07'!AC129</f>
        <v>44.34</v>
      </c>
      <c r="V128" s="28" t="str">
        <f>'[1]Werklijst 2021 07'!AD129</f>
        <v/>
      </c>
      <c r="W128" s="28" t="str">
        <f>'[1]Werklijst 2021 07'!AE129</f>
        <v/>
      </c>
      <c r="X128" s="28" t="str">
        <f>'[1]Werklijst 2021 07'!AF129</f>
        <v/>
      </c>
      <c r="Y128" s="28" t="str">
        <f>'[1]Werklijst 2021 07'!AG129</f>
        <v/>
      </c>
      <c r="Z128" s="28" t="str">
        <f>'[1]Werklijst 2021 07'!AM129</f>
        <v/>
      </c>
      <c r="AA128" s="28" t="str">
        <f>'[1]Werklijst 2021 07'!AN129</f>
        <v/>
      </c>
      <c r="AB128" s="28" t="str">
        <f>'[1]Werklijst 2021 07'!AO129</f>
        <v/>
      </c>
      <c r="AC128" s="28" t="str">
        <f>'[1]Werklijst 2021 07'!AP129</f>
        <v/>
      </c>
      <c r="AD128" s="7" t="str">
        <f>+'[1]Werklijst 2021 07'!AQ129</f>
        <v>-</v>
      </c>
    </row>
    <row r="129" spans="1:30" s="29" customFormat="1" x14ac:dyDescent="0.2">
      <c r="A129" s="20">
        <f>'[1]Werklijst 2021 07'!A130</f>
        <v>3621307</v>
      </c>
      <c r="B129" s="21" t="str">
        <f>'[1]Werklijst 2021 07'!B130</f>
        <v>IzzyRing 0,120 mg/0,015 mg/24 h x 6 ringen/anneaux</v>
      </c>
      <c r="C129" s="21" t="str">
        <f>'[1]Werklijst 2021 07'!C130</f>
        <v>EXELTIS</v>
      </c>
      <c r="D129" s="21">
        <f>'[1]Werklijst 2021 07'!H130</f>
        <v>6</v>
      </c>
      <c r="E129" s="22" t="str">
        <f>'[1]Werklijst 2021 07'!D130</f>
        <v>-</v>
      </c>
      <c r="F129" s="22" t="str">
        <f>'[1]Werklijst 2021 07'!E130</f>
        <v>-</v>
      </c>
      <c r="G129" s="23" t="str">
        <f>'[1]Werklijst 2021 07'!F130</f>
        <v>-</v>
      </c>
      <c r="H129" s="24" t="str">
        <f>'[1]Werklijst 2021 07'!G130</f>
        <v>S</v>
      </c>
      <c r="I129" s="22" t="str">
        <f>'[1]Werklijst 2021 07'!I130</f>
        <v>G</v>
      </c>
      <c r="J129" s="22" t="str">
        <f>'[1]Werklijst 2021 07'!J130</f>
        <v>-</v>
      </c>
      <c r="K129" s="25">
        <f>'[1]Werklijst 2021 07'!L130</f>
        <v>57.2</v>
      </c>
      <c r="L129" s="25">
        <f>'[1]Werklijst 2021 07'!M130</f>
        <v>57.2</v>
      </c>
      <c r="M129" s="25">
        <f>'[1]Werklijst 2021 07'!N130</f>
        <v>57.2</v>
      </c>
      <c r="N129" s="25">
        <f>'[1]Werklijst 2021 07'!P130</f>
        <v>18</v>
      </c>
      <c r="O129" s="25">
        <f>'[1]Werklijst 2021 07'!S130</f>
        <v>39.200000000000003</v>
      </c>
      <c r="P129" s="26" t="str">
        <f>'[1]Werklijst 2021 07'!T130</f>
        <v>-</v>
      </c>
      <c r="Q129" s="21" t="str">
        <f>'[1]Werklijst 2021 07'!U130</f>
        <v>-</v>
      </c>
      <c r="R129" s="25" t="str">
        <f>'[1]Werklijst 2021 07'!V130</f>
        <v>-</v>
      </c>
      <c r="S129" s="27" t="str">
        <f>'[1]Werklijst 2021 07'!W130</f>
        <v>-</v>
      </c>
      <c r="T129" s="21" t="str">
        <f>'[1]Werklijst 2021 07'!X130</f>
        <v>-</v>
      </c>
      <c r="U129" s="28">
        <f>'[1]Werklijst 2021 07'!AC130</f>
        <v>44.34</v>
      </c>
      <c r="V129" s="28" t="str">
        <f>'[1]Werklijst 2021 07'!AD130</f>
        <v/>
      </c>
      <c r="W129" s="28" t="str">
        <f>'[1]Werklijst 2021 07'!AE130</f>
        <v/>
      </c>
      <c r="X129" s="28" t="str">
        <f>'[1]Werklijst 2021 07'!AF130</f>
        <v/>
      </c>
      <c r="Y129" s="28" t="str">
        <f>'[1]Werklijst 2021 07'!AG130</f>
        <v/>
      </c>
      <c r="Z129" s="28" t="str">
        <f>'[1]Werklijst 2021 07'!AM130</f>
        <v/>
      </c>
      <c r="AA129" s="28" t="str">
        <f>'[1]Werklijst 2021 07'!AN130</f>
        <v/>
      </c>
      <c r="AB129" s="28" t="str">
        <f>'[1]Werklijst 2021 07'!AO130</f>
        <v/>
      </c>
      <c r="AC129" s="28" t="str">
        <f>'[1]Werklijst 2021 07'!AP130</f>
        <v/>
      </c>
      <c r="AD129" s="7" t="str">
        <f>+'[1]Werklijst 2021 07'!AQ130</f>
        <v>-</v>
      </c>
    </row>
    <row r="130" spans="1:30" s="29" customFormat="1" ht="14.25" customHeight="1" x14ac:dyDescent="0.2">
      <c r="A130" s="20">
        <f>'[1]Werklijst 2021 07'!A131</f>
        <v>3027794</v>
      </c>
      <c r="B130" s="21" t="str">
        <f>'[1]Werklijst 2021 07'!B131</f>
        <v>JAYDESS 13,5 mg 1 x IUD</v>
      </c>
      <c r="C130" s="21" t="str">
        <f>'[1]Werklijst 2021 07'!C131</f>
        <v>BAYER</v>
      </c>
      <c r="D130" s="21">
        <f>'[1]Werklijst 2021 07'!H131</f>
        <v>36</v>
      </c>
      <c r="E130" s="22" t="str">
        <f>'[1]Werklijst 2021 07'!D131</f>
        <v>-</v>
      </c>
      <c r="F130" s="22" t="str">
        <f>'[1]Werklijst 2021 07'!E131</f>
        <v>I</v>
      </c>
      <c r="G130" s="23" t="str">
        <f>'[1]Werklijst 2021 07'!F131</f>
        <v>-</v>
      </c>
      <c r="H130" s="24" t="str">
        <f>'[1]Werklijst 2021 07'!G131</f>
        <v>S</v>
      </c>
      <c r="I130" s="22" t="str">
        <f>'[1]Werklijst 2021 07'!I131</f>
        <v>-</v>
      </c>
      <c r="J130" s="22" t="str">
        <f>'[1]Werklijst 2021 07'!J131</f>
        <v>-</v>
      </c>
      <c r="K130" s="25">
        <f>'[1]Werklijst 2021 07'!L131</f>
        <v>147.5</v>
      </c>
      <c r="L130" s="25">
        <f>'[1]Werklijst 2021 07'!M131</f>
        <v>147.5</v>
      </c>
      <c r="M130" s="25">
        <f>'[1]Werklijst 2021 07'!N131</f>
        <v>147.5</v>
      </c>
      <c r="N130" s="25">
        <f>'[1]Werklijst 2021 07'!P131</f>
        <v>108</v>
      </c>
      <c r="O130" s="25">
        <f>'[1]Werklijst 2021 07'!S131</f>
        <v>39.5</v>
      </c>
      <c r="P130" s="26">
        <f>'[1]Werklijst 2021 07'!T131</f>
        <v>7706559</v>
      </c>
      <c r="Q130" s="21" t="str">
        <f>'[1]Werklijst 2021 07'!U131</f>
        <v>JAYDESS 13,5 mg 1 x IUD</v>
      </c>
      <c r="R130" s="25" t="str">
        <f>'[1]Werklijst 2021 07'!V131</f>
        <v>BAYER</v>
      </c>
      <c r="S130" s="27" t="str">
        <f>'[1]Werklijst 2021 07'!W131</f>
        <v>1 x IUD</v>
      </c>
      <c r="T130" s="21">
        <f>'[1]Werklijst 2021 07'!X131</f>
        <v>36</v>
      </c>
      <c r="U130" s="28">
        <f>'[1]Werklijst 2021 07'!AC131</f>
        <v>129.53</v>
      </c>
      <c r="V130" s="28">
        <f>'[1]Werklijst 2021 07'!AD131</f>
        <v>144.41</v>
      </c>
      <c r="W130" s="28">
        <f>'[1]Werklijst 2021 07'!AE131</f>
        <v>137.30000000000001</v>
      </c>
      <c r="X130" s="28">
        <f>'[1]Werklijst 2021 07'!AF131</f>
        <v>144.41</v>
      </c>
      <c r="Y130" s="28">
        <f>'[1]Werklijst 2021 07'!AG131</f>
        <v>137.30000000000001</v>
      </c>
      <c r="Z130" s="28">
        <f>'[1]Werklijst 2021 07'!AM131</f>
        <v>108</v>
      </c>
      <c r="AA130" s="28">
        <f>'[1]Werklijst 2021 07'!AN131</f>
        <v>108</v>
      </c>
      <c r="AB130" s="28">
        <f>'[1]Werklijst 2021 07'!AO131</f>
        <v>36.409999999999997</v>
      </c>
      <c r="AC130" s="28">
        <f>'[1]Werklijst 2021 07'!AP131</f>
        <v>29.300000000000011</v>
      </c>
      <c r="AD130" s="7" t="str">
        <f>+'[1]Werklijst 2021 07'!AQ131</f>
        <v>-</v>
      </c>
    </row>
    <row r="131" spans="1:30" s="29" customFormat="1" x14ac:dyDescent="0.2">
      <c r="A131" s="20">
        <f>'[1]Werklijst 2021 07'!A132</f>
        <v>4295549</v>
      </c>
      <c r="B131" s="21" t="str">
        <f>'[1]Werklijst 2021 07'!B132</f>
        <v>JUSTINE TABL 1 x 1,5 mg</v>
      </c>
      <c r="C131" s="21" t="str">
        <f>'[1]Werklijst 2021 07'!C132</f>
        <v>CERES PHARMA</v>
      </c>
      <c r="D131" s="21">
        <f>'[1]Werklijst 2021 07'!H132</f>
        <v>3</v>
      </c>
      <c r="E131" s="22" t="str">
        <f>'[1]Werklijst 2021 07'!D132</f>
        <v>-</v>
      </c>
      <c r="F131" s="22" t="str">
        <f>'[1]Werklijst 2021 07'!E132</f>
        <v>-</v>
      </c>
      <c r="G131" s="23" t="str">
        <f>'[1]Werklijst 2021 07'!F132</f>
        <v>N</v>
      </c>
      <c r="H131" s="24" t="str">
        <f>'[1]Werklijst 2021 07'!G132</f>
        <v>S</v>
      </c>
      <c r="I131" s="22" t="str">
        <f>'[1]Werklijst 2021 07'!I132</f>
        <v>G</v>
      </c>
      <c r="J131" s="22" t="str">
        <f>'[1]Werklijst 2021 07'!J132</f>
        <v>-</v>
      </c>
      <c r="K131" s="25">
        <f>'[1]Werklijst 2021 07'!L132</f>
        <v>7.81</v>
      </c>
      <c r="L131" s="25">
        <f>'[1]Werklijst 2021 07'!M132</f>
        <v>7.81</v>
      </c>
      <c r="M131" s="25">
        <f>'[1]Werklijst 2021 07'!N132</f>
        <v>7.81</v>
      </c>
      <c r="N131" s="25">
        <f>'[1]Werklijst 2021 07'!P132</f>
        <v>9</v>
      </c>
      <c r="O131" s="25">
        <f>'[1]Werklijst 2021 07'!S132</f>
        <v>0</v>
      </c>
      <c r="P131" s="26">
        <f>'[1]Werklijst 2021 07'!T132</f>
        <v>7730765</v>
      </c>
      <c r="Q131" s="21" t="str">
        <f>'[1]Werklijst 2021 07'!U132</f>
        <v>JUSTINE TABL 1 x 1,5 mg</v>
      </c>
      <c r="R131" s="25" t="str">
        <f>'[1]Werklijst 2021 07'!V132</f>
        <v>CERES PHARMA</v>
      </c>
      <c r="S131" s="27" t="str">
        <f>'[1]Werklijst 2021 07'!W132</f>
        <v>1 tabl</v>
      </c>
      <c r="T131" s="21">
        <f>'[1]Werklijst 2021 07'!X132</f>
        <v>3</v>
      </c>
      <c r="U131" s="28">
        <f>'[1]Werklijst 2021 07'!AC132</f>
        <v>3.97</v>
      </c>
      <c r="V131" s="28">
        <f>'[1]Werklijst 2021 07'!AD132</f>
        <v>5.12</v>
      </c>
      <c r="W131" s="28" t="str">
        <f>'[1]Werklijst 2021 07'!AE132</f>
        <v/>
      </c>
      <c r="X131" s="28">
        <f>'[1]Werklijst 2021 07'!AF132</f>
        <v>5.12</v>
      </c>
      <c r="Y131" s="28" t="str">
        <f>'[1]Werklijst 2021 07'!AG132</f>
        <v/>
      </c>
      <c r="Z131" s="28">
        <f>'[1]Werklijst 2021 07'!AM132</f>
        <v>5.12</v>
      </c>
      <c r="AA131" s="28">
        <f>'[1]Werklijst 2021 07'!AN132</f>
        <v>0</v>
      </c>
      <c r="AB131" s="28">
        <f>'[1]Werklijst 2021 07'!AO132</f>
        <v>0</v>
      </c>
      <c r="AC131" s="28">
        <f>'[1]Werklijst 2021 07'!AP132</f>
        <v>0</v>
      </c>
      <c r="AD131" s="7" t="str">
        <f>+'[1]Werklijst 2021 07'!AQ132</f>
        <v>-</v>
      </c>
    </row>
    <row r="132" spans="1:30" s="29" customFormat="1" x14ac:dyDescent="0.2">
      <c r="A132" s="20">
        <f>'[1]Werklijst 2021 07'!A133</f>
        <v>3521002</v>
      </c>
      <c r="B132" s="21" t="str">
        <f>'[1]Werklijst 2021 07'!B133</f>
        <v>KYLEENA 19,5 mg 1 IUS</v>
      </c>
      <c r="C132" s="21" t="str">
        <f>'[1]Werklijst 2021 07'!C133</f>
        <v>BAYER</v>
      </c>
      <c r="D132" s="21">
        <f>'[1]Werklijst 2021 07'!H133</f>
        <v>60</v>
      </c>
      <c r="E132" s="22" t="str">
        <f>'[1]Werklijst 2021 07'!D133</f>
        <v>-</v>
      </c>
      <c r="F132" s="22" t="str">
        <f>'[1]Werklijst 2021 07'!E133</f>
        <v>I</v>
      </c>
      <c r="G132" s="23" t="str">
        <f>'[1]Werklijst 2021 07'!F133</f>
        <v>-</v>
      </c>
      <c r="H132" s="24" t="str">
        <f>'[1]Werklijst 2021 07'!G133</f>
        <v>S</v>
      </c>
      <c r="I132" s="22" t="str">
        <f>'[1]Werklijst 2021 07'!I133</f>
        <v>-</v>
      </c>
      <c r="J132" s="22" t="str">
        <f>'[1]Werklijst 2021 07'!J133</f>
        <v>-</v>
      </c>
      <c r="K132" s="25">
        <f>'[1]Werklijst 2021 07'!L133</f>
        <v>147.57</v>
      </c>
      <c r="L132" s="25">
        <f>'[1]Werklijst 2021 07'!M133</f>
        <v>147.57</v>
      </c>
      <c r="M132" s="25">
        <f>'[1]Werklijst 2021 07'!N133</f>
        <v>147.57</v>
      </c>
      <c r="N132" s="25">
        <f>'[1]Werklijst 2021 07'!P133</f>
        <v>180</v>
      </c>
      <c r="O132" s="25">
        <f>'[1]Werklijst 2021 07'!S133</f>
        <v>0</v>
      </c>
      <c r="P132" s="26">
        <f>'[1]Werklijst 2021 07'!T133</f>
        <v>7709827</v>
      </c>
      <c r="Q132" s="21" t="str">
        <f>'[1]Werklijst 2021 07'!U133</f>
        <v>KYLEENA 19,5 mg 1 IUS</v>
      </c>
      <c r="R132" s="25" t="str">
        <f>'[1]Werklijst 2021 07'!V133</f>
        <v>BAYER</v>
      </c>
      <c r="S132" s="27" t="str">
        <f>'[1]Werklijst 2021 07'!W133</f>
        <v>1 x IUS</v>
      </c>
      <c r="T132" s="21">
        <f>'[1]Werklijst 2021 07'!X133</f>
        <v>60</v>
      </c>
      <c r="U132" s="28">
        <f>'[1]Werklijst 2021 07'!AC133</f>
        <v>129.6</v>
      </c>
      <c r="V132" s="28">
        <f>'[1]Werklijst 2021 07'!AD133</f>
        <v>144.49</v>
      </c>
      <c r="W132" s="28">
        <f>'[1]Werklijst 2021 07'!AE133</f>
        <v>137.38</v>
      </c>
      <c r="X132" s="28">
        <f>'[1]Werklijst 2021 07'!AF133</f>
        <v>144.49</v>
      </c>
      <c r="Y132" s="28">
        <f>'[1]Werklijst 2021 07'!AG133</f>
        <v>137.38</v>
      </c>
      <c r="Z132" s="28">
        <f>'[1]Werklijst 2021 07'!AM133</f>
        <v>144.49</v>
      </c>
      <c r="AA132" s="28">
        <f>'[1]Werklijst 2021 07'!AN133</f>
        <v>137.38</v>
      </c>
      <c r="AB132" s="28">
        <f>'[1]Werklijst 2021 07'!AO133</f>
        <v>0</v>
      </c>
      <c r="AC132" s="28">
        <f>'[1]Werklijst 2021 07'!AP133</f>
        <v>0</v>
      </c>
      <c r="AD132" s="7" t="str">
        <f>+'[1]Werklijst 2021 07'!AQ133</f>
        <v>-</v>
      </c>
    </row>
    <row r="133" spans="1:30" s="29" customFormat="1" x14ac:dyDescent="0.2">
      <c r="A133" s="20">
        <f>'[1]Werklijst 2021 07'!A134</f>
        <v>3051372</v>
      </c>
      <c r="B133" s="21" t="str">
        <f>'[1]Werklijst 2021 07'!B134</f>
        <v>LAVINIA 0,10/0,02 TABL 3x 21</v>
      </c>
      <c r="C133" s="21" t="str">
        <f>'[1]Werklijst 2021 07'!C134</f>
        <v>THERAMEX</v>
      </c>
      <c r="D133" s="21">
        <f>'[1]Werklijst 2021 07'!H134</f>
        <v>3</v>
      </c>
      <c r="E133" s="22">
        <f>'[1]Werklijst 2021 07'!D134</f>
        <v>1</v>
      </c>
      <c r="F133" s="22" t="str">
        <f>'[1]Werklijst 2021 07'!E134</f>
        <v>-</v>
      </c>
      <c r="G133" s="23" t="str">
        <f>'[1]Werklijst 2021 07'!F134</f>
        <v>-</v>
      </c>
      <c r="H133" s="24" t="str">
        <f>'[1]Werklijst 2021 07'!G134</f>
        <v>S</v>
      </c>
      <c r="I133" s="22" t="str">
        <f>'[1]Werklijst 2021 07'!I134</f>
        <v>G</v>
      </c>
      <c r="J133" s="22" t="str">
        <f>'[1]Werklijst 2021 07'!J134</f>
        <v>Cx</v>
      </c>
      <c r="K133" s="25">
        <f>'[1]Werklijst 2021 07'!L134</f>
        <v>8.6</v>
      </c>
      <c r="L133" s="25">
        <f>'[1]Werklijst 2021 07'!M134</f>
        <v>8.6</v>
      </c>
      <c r="M133" s="25">
        <f>'[1]Werklijst 2021 07'!N134</f>
        <v>4.3419009999999991</v>
      </c>
      <c r="N133" s="25">
        <f>'[1]Werklijst 2021 07'!P134</f>
        <v>9</v>
      </c>
      <c r="O133" s="25">
        <f>'[1]Werklijst 2021 07'!S134</f>
        <v>0</v>
      </c>
      <c r="P133" s="26" t="str">
        <f>'[1]Werklijst 2021 07'!T134</f>
        <v>7705726</v>
      </c>
      <c r="Q133" s="21" t="str">
        <f>'[1]Werklijst 2021 07'!U134</f>
        <v>LAVINIA 0,10/0,02 TABL</v>
      </c>
      <c r="R133" s="25" t="str">
        <f>'[1]Werklijst 2021 07'!V134</f>
        <v>THERAMEX</v>
      </c>
      <c r="S133" s="27" t="str">
        <f>'[1]Werklijst 2021 07'!W134</f>
        <v>21 tabl</v>
      </c>
      <c r="T133" s="21">
        <f>'[1]Werklijst 2021 07'!X134</f>
        <v>1</v>
      </c>
      <c r="U133" s="28">
        <f>'[1]Werklijst 2021 07'!AC134</f>
        <v>10.65</v>
      </c>
      <c r="V133" s="28">
        <f>'[1]Werklijst 2021 07'!AD134</f>
        <v>1.0569</v>
      </c>
      <c r="W133" s="28" t="str">
        <f>'[1]Werklijst 2021 07'!AE134</f>
        <v/>
      </c>
      <c r="X133" s="28">
        <f>'[1]Werklijst 2021 07'!AF134</f>
        <v>1.0569</v>
      </c>
      <c r="Y133" s="28" t="str">
        <f>'[1]Werklijst 2021 07'!AG134</f>
        <v/>
      </c>
      <c r="Z133" s="28">
        <f>'[1]Werklijst 2021 07'!AM134</f>
        <v>1.0569</v>
      </c>
      <c r="AA133" s="28" t="str">
        <f>'[1]Werklijst 2021 07'!AN134</f>
        <v/>
      </c>
      <c r="AB133" s="28">
        <f>'[1]Werklijst 2021 07'!AO134</f>
        <v>0</v>
      </c>
      <c r="AC133" s="28" t="str">
        <f>'[1]Werklijst 2021 07'!AP134</f>
        <v/>
      </c>
      <c r="AD133" s="7" t="str">
        <f>+'[1]Werklijst 2021 07'!AQ134</f>
        <v>-</v>
      </c>
    </row>
    <row r="134" spans="1:30" s="29" customFormat="1" x14ac:dyDescent="0.2">
      <c r="A134" s="20">
        <f>'[1]Werklijst 2021 07'!A135</f>
        <v>3051380</v>
      </c>
      <c r="B134" s="21" t="str">
        <f>'[1]Werklijst 2021 07'!B135</f>
        <v>LAVINIA 0,10/0,02 TABL 13x 21</v>
      </c>
      <c r="C134" s="21" t="str">
        <f>'[1]Werklijst 2021 07'!C135</f>
        <v>THERAMEX</v>
      </c>
      <c r="D134" s="21">
        <f>'[1]Werklijst 2021 07'!H135</f>
        <v>13</v>
      </c>
      <c r="E134" s="22">
        <f>'[1]Werklijst 2021 07'!D135</f>
        <v>1</v>
      </c>
      <c r="F134" s="22" t="str">
        <f>'[1]Werklijst 2021 07'!E135</f>
        <v>-</v>
      </c>
      <c r="G134" s="23" t="str">
        <f>'[1]Werklijst 2021 07'!F135</f>
        <v>-</v>
      </c>
      <c r="H134" s="24" t="str">
        <f>'[1]Werklijst 2021 07'!G135</f>
        <v>S</v>
      </c>
      <c r="I134" s="22" t="str">
        <f>'[1]Werklijst 2021 07'!I135</f>
        <v>G</v>
      </c>
      <c r="J134" s="22" t="str">
        <f>'[1]Werklijst 2021 07'!J135</f>
        <v>Cx</v>
      </c>
      <c r="K134" s="25">
        <f>'[1]Werklijst 2021 07'!L135</f>
        <v>18.399999999999999</v>
      </c>
      <c r="L134" s="25">
        <f>'[1]Werklijst 2021 07'!M135</f>
        <v>18.399999999999999</v>
      </c>
      <c r="M134" s="25">
        <f>'[1]Werklijst 2021 07'!N135</f>
        <v>15.062294999999999</v>
      </c>
      <c r="N134" s="25">
        <f>'[1]Werklijst 2021 07'!P135</f>
        <v>39</v>
      </c>
      <c r="O134" s="25">
        <f>'[1]Werklijst 2021 07'!S135</f>
        <v>0</v>
      </c>
      <c r="P134" s="26" t="str">
        <f>'[1]Werklijst 2021 07'!T135</f>
        <v>-</v>
      </c>
      <c r="Q134" s="21" t="str">
        <f>'[1]Werklijst 2021 07'!U135</f>
        <v>-</v>
      </c>
      <c r="R134" s="25" t="str">
        <f>'[1]Werklijst 2021 07'!V135</f>
        <v>-</v>
      </c>
      <c r="S134" s="27" t="str">
        <f>'[1]Werklijst 2021 07'!W135</f>
        <v>-</v>
      </c>
      <c r="T134" s="21" t="str">
        <f>'[1]Werklijst 2021 07'!X135</f>
        <v>-</v>
      </c>
      <c r="U134" s="28">
        <f>'[1]Werklijst 2021 07'!AC135</f>
        <v>10.65</v>
      </c>
      <c r="V134" s="28" t="str">
        <f>'[1]Werklijst 2021 07'!AD135</f>
        <v/>
      </c>
      <c r="W134" s="28" t="str">
        <f>'[1]Werklijst 2021 07'!AE135</f>
        <v/>
      </c>
      <c r="X134" s="28" t="str">
        <f>'[1]Werklijst 2021 07'!AF135</f>
        <v/>
      </c>
      <c r="Y134" s="28" t="str">
        <f>'[1]Werklijst 2021 07'!AG135</f>
        <v/>
      </c>
      <c r="Z134" s="28" t="str">
        <f>'[1]Werklijst 2021 07'!AM135</f>
        <v/>
      </c>
      <c r="AA134" s="28" t="str">
        <f>'[1]Werklijst 2021 07'!AN135</f>
        <v/>
      </c>
      <c r="AB134" s="28" t="str">
        <f>'[1]Werklijst 2021 07'!AO135</f>
        <v/>
      </c>
      <c r="AC134" s="28" t="str">
        <f>'[1]Werklijst 2021 07'!AP135</f>
        <v/>
      </c>
      <c r="AD134" s="7" t="str">
        <f>+'[1]Werklijst 2021 07'!AQ135</f>
        <v>-</v>
      </c>
    </row>
    <row r="135" spans="1:30" s="29" customFormat="1" x14ac:dyDescent="0.2">
      <c r="A135" s="20">
        <f>'[1]Werklijst 2021 07'!A136</f>
        <v>3116274</v>
      </c>
      <c r="B135" s="21" t="str">
        <f>'[1]Werklijst 2021 07'!B136</f>
        <v>LEVODONNA TABL 1 x 1,5 mg</v>
      </c>
      <c r="C135" s="21" t="str">
        <f>'[1]Werklijst 2021 07'!C136</f>
        <v>SANDOZ</v>
      </c>
      <c r="D135" s="21">
        <f>'[1]Werklijst 2021 07'!H136</f>
        <v>3</v>
      </c>
      <c r="E135" s="22" t="str">
        <f>'[1]Werklijst 2021 07'!D136</f>
        <v>-</v>
      </c>
      <c r="F135" s="22" t="str">
        <f>'[1]Werklijst 2021 07'!E136</f>
        <v>-</v>
      </c>
      <c r="G135" s="23" t="str">
        <f>'[1]Werklijst 2021 07'!F136</f>
        <v>N</v>
      </c>
      <c r="H135" s="24" t="str">
        <f>'[1]Werklijst 2021 07'!G136</f>
        <v>S</v>
      </c>
      <c r="I135" s="22" t="str">
        <f>'[1]Werklijst 2021 07'!I136</f>
        <v>G</v>
      </c>
      <c r="J135" s="22" t="str">
        <f>'[1]Werklijst 2021 07'!J136</f>
        <v>-</v>
      </c>
      <c r="K135" s="25">
        <f>'[1]Werklijst 2021 07'!L136</f>
        <v>8.5500000000000007</v>
      </c>
      <c r="L135" s="25">
        <f>'[1]Werklijst 2021 07'!M136</f>
        <v>8.5500000000000007</v>
      </c>
      <c r="M135" s="25">
        <f>'[1]Werklijst 2021 07'!N136</f>
        <v>8.5500000000000007</v>
      </c>
      <c r="N135" s="25">
        <f>'[1]Werklijst 2021 07'!P136</f>
        <v>9</v>
      </c>
      <c r="O135" s="25">
        <f>'[1]Werklijst 2021 07'!S136</f>
        <v>0</v>
      </c>
      <c r="P135" s="26">
        <f>'[1]Werklijst 2021 07'!T136</f>
        <v>7707706</v>
      </c>
      <c r="Q135" s="21" t="str">
        <f>'[1]Werklijst 2021 07'!U136</f>
        <v>LEVODONNA TABL 1,5 mg</v>
      </c>
      <c r="R135" s="25" t="str">
        <f>'[1]Werklijst 2021 07'!V136</f>
        <v>SANDOZ</v>
      </c>
      <c r="S135" s="27" t="str">
        <f>'[1]Werklijst 2021 07'!W136</f>
        <v>1 tabl</v>
      </c>
      <c r="T135" s="21">
        <f>'[1]Werklijst 2021 07'!X136</f>
        <v>3</v>
      </c>
      <c r="U135" s="28">
        <f>'[1]Werklijst 2021 07'!AC136</f>
        <v>4.3499999999999996</v>
      </c>
      <c r="V135" s="28">
        <f>'[1]Werklijst 2021 07'!AD136</f>
        <v>5.61</v>
      </c>
      <c r="W135" s="28" t="str">
        <f>'[1]Werklijst 2021 07'!AE136</f>
        <v/>
      </c>
      <c r="X135" s="28">
        <f>'[1]Werklijst 2021 07'!AF136</f>
        <v>5.61</v>
      </c>
      <c r="Y135" s="28" t="str">
        <f>'[1]Werklijst 2021 07'!AG136</f>
        <v/>
      </c>
      <c r="Z135" s="28">
        <f>'[1]Werklijst 2021 07'!AM136</f>
        <v>5.61</v>
      </c>
      <c r="AA135" s="28" t="str">
        <f>'[1]Werklijst 2021 07'!AN136</f>
        <v/>
      </c>
      <c r="AB135" s="28">
        <f>'[1]Werklijst 2021 07'!AO136</f>
        <v>0</v>
      </c>
      <c r="AC135" s="28" t="str">
        <f>'[1]Werklijst 2021 07'!AP136</f>
        <v/>
      </c>
      <c r="AD135" s="7" t="str">
        <f>+'[1]Werklijst 2021 07'!AQ136</f>
        <v>-</v>
      </c>
    </row>
    <row r="136" spans="1:30" s="29" customFormat="1" x14ac:dyDescent="0.2">
      <c r="A136" s="20">
        <f>'[1]Werklijst 2021 07'!A137</f>
        <v>3716693</v>
      </c>
      <c r="B136" s="21" t="str">
        <f>'[1]Werklijst 2021 07'!B137</f>
        <v>LEVESIALLE CONTINU 20 3 x 28</v>
      </c>
      <c r="C136" s="21" t="str">
        <f>'[1]Werklijst 2021 07'!C137</f>
        <v>EXELTIS</v>
      </c>
      <c r="D136" s="21">
        <f>'[1]Werklijst 2021 07'!H137</f>
        <v>3</v>
      </c>
      <c r="E136" s="22" t="str">
        <f>'[1]Werklijst 2021 07'!D137</f>
        <v>-</v>
      </c>
      <c r="F136" s="22" t="str">
        <f>'[1]Werklijst 2021 07'!E137</f>
        <v>-</v>
      </c>
      <c r="G136" s="23" t="str">
        <f>'[1]Werklijst 2021 07'!F137</f>
        <v>-</v>
      </c>
      <c r="H136" s="24" t="str">
        <f>'[1]Werklijst 2021 07'!G137</f>
        <v>S</v>
      </c>
      <c r="I136" s="22" t="str">
        <f>'[1]Werklijst 2021 07'!I137</f>
        <v>G</v>
      </c>
      <c r="J136" s="22" t="str">
        <f>'[1]Werklijst 2021 07'!J137</f>
        <v>-</v>
      </c>
      <c r="K136" s="25">
        <f>'[1]Werklijst 2021 07'!L137</f>
        <v>13</v>
      </c>
      <c r="L136" s="25">
        <f>'[1]Werklijst 2021 07'!M137</f>
        <v>13</v>
      </c>
      <c r="M136" s="25">
        <f>'[1]Werklijst 2021 07'!N137</f>
        <v>13</v>
      </c>
      <c r="N136" s="25">
        <f>'[1]Werklijst 2021 07'!P137</f>
        <v>9</v>
      </c>
      <c r="O136" s="25">
        <f>'[1]Werklijst 2021 07'!S137</f>
        <v>4</v>
      </c>
      <c r="P136" s="26">
        <f>'[1]Werklijst 2021 07'!T137</f>
        <v>7710007</v>
      </c>
      <c r="Q136" s="21" t="str">
        <f>'[1]Werklijst 2021 07'!U137</f>
        <v>LEVESIALLE CONTINU 20</v>
      </c>
      <c r="R136" s="25" t="str">
        <f>'[1]Werklijst 2021 07'!V137</f>
        <v>EXELTIS</v>
      </c>
      <c r="S136" s="27" t="str">
        <f>'[1]Werklijst 2021 07'!W137</f>
        <v>28 tabl</v>
      </c>
      <c r="T136" s="21">
        <f>'[1]Werklijst 2021 07'!X137</f>
        <v>1</v>
      </c>
      <c r="U136" s="28">
        <f>'[1]Werklijst 2021 07'!AC137</f>
        <v>23.58</v>
      </c>
      <c r="V136" s="28">
        <f>'[1]Werklijst 2021 07'!AD137</f>
        <v>2.3408000000000002</v>
      </c>
      <c r="W136" s="28" t="str">
        <f>'[1]Werklijst 2021 07'!AE137</f>
        <v/>
      </c>
      <c r="X136" s="28">
        <f>'[1]Werklijst 2021 07'!AF137</f>
        <v>2.3408000000000002</v>
      </c>
      <c r="Y136" s="28" t="str">
        <f>'[1]Werklijst 2021 07'!AG137</f>
        <v/>
      </c>
      <c r="Z136" s="28">
        <f>'[1]Werklijst 2021 07'!AM137</f>
        <v>2.3408000000000002</v>
      </c>
      <c r="AA136" s="28" t="str">
        <f>'[1]Werklijst 2021 07'!AN137</f>
        <v/>
      </c>
      <c r="AB136" s="28">
        <f>'[1]Werklijst 2021 07'!AO137</f>
        <v>0</v>
      </c>
      <c r="AC136" s="28" t="str">
        <f>'[1]Werklijst 2021 07'!AP137</f>
        <v/>
      </c>
      <c r="AD136" s="7" t="str">
        <f>+'[1]Werklijst 2021 07'!AQ137</f>
        <v>-</v>
      </c>
    </row>
    <row r="137" spans="1:30" s="29" customFormat="1" x14ac:dyDescent="0.2">
      <c r="A137" s="20">
        <f>'[1]Werklijst 2021 07'!A138</f>
        <v>3716685</v>
      </c>
      <c r="B137" s="21" t="str">
        <f>'[1]Werklijst 2021 07'!B138</f>
        <v>LEVESIALLE CONTINU 20 6 x 28</v>
      </c>
      <c r="C137" s="21" t="str">
        <f>'[1]Werklijst 2021 07'!C138</f>
        <v>EXELTIS</v>
      </c>
      <c r="D137" s="21">
        <f>'[1]Werklijst 2021 07'!H138</f>
        <v>6</v>
      </c>
      <c r="E137" s="22" t="str">
        <f>'[1]Werklijst 2021 07'!D138</f>
        <v>-</v>
      </c>
      <c r="F137" s="22" t="str">
        <f>'[1]Werklijst 2021 07'!E138</f>
        <v>-</v>
      </c>
      <c r="G137" s="23" t="str">
        <f>'[1]Werklijst 2021 07'!F138</f>
        <v>-</v>
      </c>
      <c r="H137" s="24" t="str">
        <f>'[1]Werklijst 2021 07'!G138</f>
        <v>S</v>
      </c>
      <c r="I137" s="22" t="str">
        <f>'[1]Werklijst 2021 07'!I138</f>
        <v>G</v>
      </c>
      <c r="J137" s="22" t="str">
        <f>'[1]Werklijst 2021 07'!J138</f>
        <v>-</v>
      </c>
      <c r="K137" s="25">
        <f>'[1]Werklijst 2021 07'!L138</f>
        <v>19.309999999999999</v>
      </c>
      <c r="L137" s="25">
        <f>'[1]Werklijst 2021 07'!M138</f>
        <v>19.309999999999999</v>
      </c>
      <c r="M137" s="25">
        <f>'[1]Werklijst 2021 07'!N138</f>
        <v>19.309999999999999</v>
      </c>
      <c r="N137" s="25">
        <f>'[1]Werklijst 2021 07'!P138</f>
        <v>18</v>
      </c>
      <c r="O137" s="25">
        <f>'[1]Werklijst 2021 07'!S138</f>
        <v>1.3099999999999987</v>
      </c>
      <c r="P137" s="26" t="str">
        <f>'[1]Werklijst 2021 07'!T138</f>
        <v>-</v>
      </c>
      <c r="Q137" s="21" t="str">
        <f>'[1]Werklijst 2021 07'!U138</f>
        <v>-</v>
      </c>
      <c r="R137" s="25" t="str">
        <f>'[1]Werklijst 2021 07'!V138</f>
        <v>-</v>
      </c>
      <c r="S137" s="27" t="str">
        <f>'[1]Werklijst 2021 07'!W138</f>
        <v>-</v>
      </c>
      <c r="T137" s="21" t="str">
        <f>'[1]Werklijst 2021 07'!X138</f>
        <v>-</v>
      </c>
      <c r="U137" s="28">
        <f>'[1]Werklijst 2021 07'!AC138</f>
        <v>23.58</v>
      </c>
      <c r="V137" s="28" t="str">
        <f>'[1]Werklijst 2021 07'!AD138</f>
        <v/>
      </c>
      <c r="W137" s="28" t="str">
        <f>'[1]Werklijst 2021 07'!AE138</f>
        <v/>
      </c>
      <c r="X137" s="28" t="str">
        <f>'[1]Werklijst 2021 07'!AF138</f>
        <v/>
      </c>
      <c r="Y137" s="28" t="str">
        <f>'[1]Werklijst 2021 07'!AG138</f>
        <v/>
      </c>
      <c r="Z137" s="28" t="str">
        <f>'[1]Werklijst 2021 07'!AM138</f>
        <v/>
      </c>
      <c r="AA137" s="28" t="str">
        <f>'[1]Werklijst 2021 07'!AN138</f>
        <v/>
      </c>
      <c r="AB137" s="28" t="str">
        <f>'[1]Werklijst 2021 07'!AO138</f>
        <v/>
      </c>
      <c r="AC137" s="28" t="str">
        <f>'[1]Werklijst 2021 07'!AP138</f>
        <v/>
      </c>
      <c r="AD137" s="7" t="str">
        <f>+'[1]Werklijst 2021 07'!AQ138</f>
        <v>-</v>
      </c>
    </row>
    <row r="138" spans="1:30" s="29" customFormat="1" x14ac:dyDescent="0.2">
      <c r="A138" s="20">
        <f>'[1]Werklijst 2021 07'!A139</f>
        <v>3716719</v>
      </c>
      <c r="B138" s="21" t="str">
        <f>'[1]Werklijst 2021 07'!B139</f>
        <v>LEVESIALLE CONTINU 20 13 x 28</v>
      </c>
      <c r="C138" s="21" t="str">
        <f>'[1]Werklijst 2021 07'!C139</f>
        <v>EXELTIS</v>
      </c>
      <c r="D138" s="21">
        <f>'[1]Werklijst 2021 07'!H139</f>
        <v>13</v>
      </c>
      <c r="E138" s="22" t="str">
        <f>'[1]Werklijst 2021 07'!D139</f>
        <v>-</v>
      </c>
      <c r="F138" s="22" t="str">
        <f>'[1]Werklijst 2021 07'!E139</f>
        <v>-</v>
      </c>
      <c r="G138" s="23" t="str">
        <f>'[1]Werklijst 2021 07'!F139</f>
        <v>-</v>
      </c>
      <c r="H138" s="24" t="str">
        <f>'[1]Werklijst 2021 07'!G139</f>
        <v>S</v>
      </c>
      <c r="I138" s="22" t="str">
        <f>'[1]Werklijst 2021 07'!I139</f>
        <v>G</v>
      </c>
      <c r="J138" s="22" t="str">
        <f>'[1]Werklijst 2021 07'!J139</f>
        <v>-</v>
      </c>
      <c r="K138" s="25">
        <f>'[1]Werklijst 2021 07'!L139</f>
        <v>35.19</v>
      </c>
      <c r="L138" s="25">
        <f>'[1]Werklijst 2021 07'!M139</f>
        <v>35.19</v>
      </c>
      <c r="M138" s="25">
        <f>'[1]Werklijst 2021 07'!N139</f>
        <v>35.19</v>
      </c>
      <c r="N138" s="25">
        <f>'[1]Werklijst 2021 07'!P139</f>
        <v>39</v>
      </c>
      <c r="O138" s="25">
        <f>'[1]Werklijst 2021 07'!S139</f>
        <v>0</v>
      </c>
      <c r="P138" s="26" t="str">
        <f>'[1]Werklijst 2021 07'!T139</f>
        <v>-</v>
      </c>
      <c r="Q138" s="21" t="str">
        <f>'[1]Werklijst 2021 07'!U139</f>
        <v>-</v>
      </c>
      <c r="R138" s="25" t="str">
        <f>'[1]Werklijst 2021 07'!V139</f>
        <v>-</v>
      </c>
      <c r="S138" s="27" t="str">
        <f>'[1]Werklijst 2021 07'!W139</f>
        <v>-</v>
      </c>
      <c r="T138" s="21" t="str">
        <f>'[1]Werklijst 2021 07'!X139</f>
        <v>-</v>
      </c>
      <c r="U138" s="28">
        <f>'[1]Werklijst 2021 07'!AC139</f>
        <v>23.58</v>
      </c>
      <c r="V138" s="28" t="str">
        <f>'[1]Werklijst 2021 07'!AD139</f>
        <v/>
      </c>
      <c r="W138" s="28" t="str">
        <f>'[1]Werklijst 2021 07'!AE139</f>
        <v/>
      </c>
      <c r="X138" s="28" t="str">
        <f>'[1]Werklijst 2021 07'!AF139</f>
        <v/>
      </c>
      <c r="Y138" s="28" t="str">
        <f>'[1]Werklijst 2021 07'!AG139</f>
        <v/>
      </c>
      <c r="Z138" s="28" t="str">
        <f>'[1]Werklijst 2021 07'!AM139</f>
        <v/>
      </c>
      <c r="AA138" s="28" t="str">
        <f>'[1]Werklijst 2021 07'!AN139</f>
        <v/>
      </c>
      <c r="AB138" s="28" t="str">
        <f>'[1]Werklijst 2021 07'!AO139</f>
        <v/>
      </c>
      <c r="AC138" s="28" t="str">
        <f>'[1]Werklijst 2021 07'!AP139</f>
        <v/>
      </c>
      <c r="AD138" s="7" t="str">
        <f>+'[1]Werklijst 2021 07'!AQ139</f>
        <v>-</v>
      </c>
    </row>
    <row r="139" spans="1:30" s="29" customFormat="1" x14ac:dyDescent="0.2">
      <c r="A139" s="20">
        <f>'[1]Werklijst 2021 07'!A140</f>
        <v>3376092</v>
      </c>
      <c r="B139" s="21" t="str">
        <f>'[1]Werklijst 2021 07'!B140</f>
        <v>LEVONORTIS 20 µg/24h</v>
      </c>
      <c r="C139" s="21" t="str">
        <f>'[1]Werklijst 2021 07'!C140</f>
        <v>EXELTIS</v>
      </c>
      <c r="D139" s="21">
        <f>'[1]Werklijst 2021 07'!H140</f>
        <v>60</v>
      </c>
      <c r="E139" s="22" t="str">
        <f>'[1]Werklijst 2021 07'!D140</f>
        <v>-</v>
      </c>
      <c r="F139" s="22" t="str">
        <f>'[1]Werklijst 2021 07'!E140</f>
        <v>I</v>
      </c>
      <c r="G139" s="23" t="str">
        <f>'[1]Werklijst 2021 07'!F140</f>
        <v>-</v>
      </c>
      <c r="H139" s="24" t="str">
        <f>'[1]Werklijst 2021 07'!G140</f>
        <v>S</v>
      </c>
      <c r="I139" s="22" t="str">
        <f>'[1]Werklijst 2021 07'!I140</f>
        <v>-</v>
      </c>
      <c r="J139" s="22" t="str">
        <f>'[1]Werklijst 2021 07'!J140</f>
        <v>-</v>
      </c>
      <c r="K139" s="25">
        <f>'[1]Werklijst 2021 07'!L140</f>
        <v>118.06</v>
      </c>
      <c r="L139" s="25">
        <f>'[1]Werklijst 2021 07'!M140</f>
        <v>118.06</v>
      </c>
      <c r="M139" s="25">
        <f>'[1]Werklijst 2021 07'!N140</f>
        <v>118.06</v>
      </c>
      <c r="N139" s="25">
        <f>'[1]Werklijst 2021 07'!P140</f>
        <v>180</v>
      </c>
      <c r="O139" s="25">
        <f>'[1]Werklijst 2021 07'!S140</f>
        <v>0</v>
      </c>
      <c r="P139" s="26">
        <f>'[1]Werklijst 2021 07'!T140</f>
        <v>7709785</v>
      </c>
      <c r="Q139" s="21" t="str">
        <f>'[1]Werklijst 2021 07'!U140</f>
        <v xml:space="preserve">LEVONORTIS 20 µg/24h </v>
      </c>
      <c r="R139" s="25" t="str">
        <f>'[1]Werklijst 2021 07'!V140</f>
        <v>EXELTIS</v>
      </c>
      <c r="S139" s="27" t="str">
        <f>'[1]Werklijst 2021 07'!W140</f>
        <v>1 x IUD</v>
      </c>
      <c r="T139" s="21">
        <f>'[1]Werklijst 2021 07'!X140</f>
        <v>60</v>
      </c>
      <c r="U139" s="28">
        <f>'[1]Werklijst 2021 07'!AC140</f>
        <v>101.76</v>
      </c>
      <c r="V139" s="28">
        <f>'[1]Werklijst 2021 07'!AD140</f>
        <v>114.98</v>
      </c>
      <c r="W139" s="28">
        <f>'[1]Werklijst 2021 07'!AE140</f>
        <v>107.87</v>
      </c>
      <c r="X139" s="28">
        <f>'[1]Werklijst 2021 07'!AF140</f>
        <v>114.98</v>
      </c>
      <c r="Y139" s="28">
        <f>'[1]Werklijst 2021 07'!AG140</f>
        <v>107.87</v>
      </c>
      <c r="Z139" s="28">
        <f>'[1]Werklijst 2021 07'!AM140</f>
        <v>114.98</v>
      </c>
      <c r="AA139" s="28">
        <f>'[1]Werklijst 2021 07'!AN140</f>
        <v>107.87</v>
      </c>
      <c r="AB139" s="28">
        <f>'[1]Werklijst 2021 07'!AO140</f>
        <v>0</v>
      </c>
      <c r="AC139" s="28">
        <f>'[1]Werklijst 2021 07'!AP140</f>
        <v>0</v>
      </c>
      <c r="AD139" s="7" t="str">
        <f>+'[1]Werklijst 2021 07'!AQ140</f>
        <v>-</v>
      </c>
    </row>
    <row r="140" spans="1:30" s="29" customFormat="1" x14ac:dyDescent="0.2">
      <c r="A140" s="20">
        <f>'[1]Werklijst 2021 07'!A141</f>
        <v>1625516</v>
      </c>
      <c r="B140" s="21" t="str">
        <f>'[1]Werklijst 2021 07'!B141</f>
        <v>LEVORICHTER DRAG 3 x 21</v>
      </c>
      <c r="C140" s="21" t="str">
        <f>'[1]Werklijst 2021 07'!C141</f>
        <v>GEDEON RICHTER</v>
      </c>
      <c r="D140" s="21">
        <f>'[1]Werklijst 2021 07'!H141</f>
        <v>3</v>
      </c>
      <c r="E140" s="22" t="str">
        <f>'[1]Werklijst 2021 07'!D141</f>
        <v>1</v>
      </c>
      <c r="F140" s="22" t="str">
        <f>'[1]Werklijst 2021 07'!E141</f>
        <v>-</v>
      </c>
      <c r="G140" s="23" t="str">
        <f>'[1]Werklijst 2021 07'!F141</f>
        <v>-</v>
      </c>
      <c r="H140" s="24" t="str">
        <f>'[1]Werklijst 2021 07'!G141</f>
        <v>S</v>
      </c>
      <c r="I140" s="22" t="str">
        <f>'[1]Werklijst 2021 07'!I141</f>
        <v>G</v>
      </c>
      <c r="J140" s="22" t="str">
        <f>'[1]Werklijst 2021 07'!J141</f>
        <v>Cx</v>
      </c>
      <c r="K140" s="25">
        <f>'[1]Werklijst 2021 07'!L141</f>
        <v>7.96</v>
      </c>
      <c r="L140" s="25">
        <f>'[1]Werklijst 2021 07'!M141</f>
        <v>7.96</v>
      </c>
      <c r="M140" s="25">
        <f>'[1]Werklijst 2021 07'!N141</f>
        <v>3.6347509999999996</v>
      </c>
      <c r="N140" s="25">
        <f>'[1]Werklijst 2021 07'!P141</f>
        <v>9</v>
      </c>
      <c r="O140" s="25">
        <f>'[1]Werklijst 2021 07'!S141</f>
        <v>0</v>
      </c>
      <c r="P140" s="26">
        <f>'[1]Werklijst 2021 07'!T141</f>
        <v>786301</v>
      </c>
      <c r="Q140" s="21" t="str">
        <f>'[1]Werklijst 2021 07'!U141</f>
        <v xml:space="preserve">NORA-30 DRAG </v>
      </c>
      <c r="R140" s="25" t="str">
        <f>'[1]Werklijst 2021 07'!V141</f>
        <v>GEDEON RICHTER</v>
      </c>
      <c r="S140" s="27" t="str">
        <f>'[1]Werklijst 2021 07'!W141</f>
        <v>21 tabl</v>
      </c>
      <c r="T140" s="21">
        <f>'[1]Werklijst 2021 07'!X141</f>
        <v>1</v>
      </c>
      <c r="U140" s="28">
        <f>'[1]Werklijst 2021 07'!AC141</f>
        <v>9.32</v>
      </c>
      <c r="V140" s="28">
        <f>'[1]Werklijst 2021 07'!AD141</f>
        <v>0.9254</v>
      </c>
      <c r="W140" s="28" t="str">
        <f>'[1]Werklijst 2021 07'!AE141</f>
        <v/>
      </c>
      <c r="X140" s="28">
        <f>'[1]Werklijst 2021 07'!AF141</f>
        <v>0.9254</v>
      </c>
      <c r="Y140" s="28" t="str">
        <f>'[1]Werklijst 2021 07'!AG141</f>
        <v/>
      </c>
      <c r="Z140" s="28">
        <f>'[1]Werklijst 2021 07'!AM141</f>
        <v>0.9254</v>
      </c>
      <c r="AA140" s="28" t="str">
        <f>'[1]Werklijst 2021 07'!AN141</f>
        <v/>
      </c>
      <c r="AB140" s="28">
        <f>'[1]Werklijst 2021 07'!AO141</f>
        <v>0</v>
      </c>
      <c r="AC140" s="28" t="str">
        <f>'[1]Werklijst 2021 07'!AP141</f>
        <v/>
      </c>
      <c r="AD140" s="7" t="str">
        <f>+'[1]Werklijst 2021 07'!AQ141</f>
        <v>-</v>
      </c>
    </row>
    <row r="141" spans="1:30" s="29" customFormat="1" x14ac:dyDescent="0.2">
      <c r="A141" s="20">
        <f>'[1]Werklijst 2021 07'!A142</f>
        <v>2383115</v>
      </c>
      <c r="B141" s="21" t="str">
        <f>'[1]Werklijst 2021 07'!B142</f>
        <v>LEVORICHTER DRAG 6 x 21</v>
      </c>
      <c r="C141" s="21" t="str">
        <f>'[1]Werklijst 2021 07'!C142</f>
        <v>GEDEON RICHTER</v>
      </c>
      <c r="D141" s="21">
        <f>'[1]Werklijst 2021 07'!H142</f>
        <v>6</v>
      </c>
      <c r="E141" s="22" t="str">
        <f>'[1]Werklijst 2021 07'!D142</f>
        <v>1</v>
      </c>
      <c r="F141" s="22" t="str">
        <f>'[1]Werklijst 2021 07'!E142</f>
        <v>-</v>
      </c>
      <c r="G141" s="23" t="str">
        <f>'[1]Werklijst 2021 07'!F142</f>
        <v>-</v>
      </c>
      <c r="H141" s="24" t="str">
        <f>'[1]Werklijst 2021 07'!G142</f>
        <v>S</v>
      </c>
      <c r="I141" s="22" t="str">
        <f>'[1]Werklijst 2021 07'!I142</f>
        <v>G</v>
      </c>
      <c r="J141" s="22" t="str">
        <f>'[1]Werklijst 2021 07'!J142</f>
        <v>Cx</v>
      </c>
      <c r="K141" s="25">
        <f>'[1]Werklijst 2021 07'!L142</f>
        <v>10.5</v>
      </c>
      <c r="L141" s="25">
        <f>'[1]Werklijst 2021 07'!M142</f>
        <v>10.5</v>
      </c>
      <c r="M141" s="25">
        <f>'[1]Werklijst 2021 07'!N142</f>
        <v>6.4209219999999991</v>
      </c>
      <c r="N141" s="25">
        <f>'[1]Werklijst 2021 07'!P142</f>
        <v>18</v>
      </c>
      <c r="O141" s="25">
        <f>'[1]Werklijst 2021 07'!S142</f>
        <v>0</v>
      </c>
      <c r="P141" s="26" t="str">
        <f>'[1]Werklijst 2021 07'!T142</f>
        <v>-</v>
      </c>
      <c r="Q141" s="21" t="str">
        <f>'[1]Werklijst 2021 07'!U142</f>
        <v>-</v>
      </c>
      <c r="R141" s="25" t="str">
        <f>'[1]Werklijst 2021 07'!V142</f>
        <v>-</v>
      </c>
      <c r="S141" s="27" t="str">
        <f>'[1]Werklijst 2021 07'!W142</f>
        <v>-</v>
      </c>
      <c r="T141" s="21" t="str">
        <f>'[1]Werklijst 2021 07'!X142</f>
        <v>-</v>
      </c>
      <c r="U141" s="28">
        <f>'[1]Werklijst 2021 07'!AC142</f>
        <v>9.32</v>
      </c>
      <c r="V141" s="28" t="str">
        <f>'[1]Werklijst 2021 07'!AD142</f>
        <v/>
      </c>
      <c r="W141" s="28" t="str">
        <f>'[1]Werklijst 2021 07'!AE142</f>
        <v/>
      </c>
      <c r="X141" s="28" t="str">
        <f>'[1]Werklijst 2021 07'!AF142</f>
        <v/>
      </c>
      <c r="Y141" s="28" t="str">
        <f>'[1]Werklijst 2021 07'!AG142</f>
        <v/>
      </c>
      <c r="Z141" s="28" t="str">
        <f>'[1]Werklijst 2021 07'!AM142</f>
        <v/>
      </c>
      <c r="AA141" s="28" t="str">
        <f>'[1]Werklijst 2021 07'!AN142</f>
        <v/>
      </c>
      <c r="AB141" s="28" t="str">
        <f>'[1]Werklijst 2021 07'!AO142</f>
        <v/>
      </c>
      <c r="AC141" s="28" t="str">
        <f>'[1]Werklijst 2021 07'!AP142</f>
        <v/>
      </c>
      <c r="AD141" s="7" t="str">
        <f>+'[1]Werklijst 2021 07'!AQ142</f>
        <v>-</v>
      </c>
    </row>
    <row r="142" spans="1:30" s="29" customFormat="1" ht="14.25" customHeight="1" x14ac:dyDescent="0.2">
      <c r="A142" s="20">
        <f>'[1]Werklijst 2021 07'!A143</f>
        <v>2383107</v>
      </c>
      <c r="B142" s="21" t="str">
        <f>'[1]Werklijst 2021 07'!B143</f>
        <v>LEVORICHTER DRAG 13 x 21</v>
      </c>
      <c r="C142" s="21" t="str">
        <f>'[1]Werklijst 2021 07'!C143</f>
        <v>GEDEON RICHTER</v>
      </c>
      <c r="D142" s="21">
        <f>'[1]Werklijst 2021 07'!H143</f>
        <v>13</v>
      </c>
      <c r="E142" s="22" t="str">
        <f>'[1]Werklijst 2021 07'!D143</f>
        <v>1</v>
      </c>
      <c r="F142" s="22" t="str">
        <f>'[1]Werklijst 2021 07'!E143</f>
        <v>-</v>
      </c>
      <c r="G142" s="23" t="str">
        <f>'[1]Werklijst 2021 07'!F143</f>
        <v>-</v>
      </c>
      <c r="H142" s="24" t="str">
        <f>'[1]Werklijst 2021 07'!G143</f>
        <v>S</v>
      </c>
      <c r="I142" s="22" t="str">
        <f>'[1]Werklijst 2021 07'!I143</f>
        <v>G</v>
      </c>
      <c r="J142" s="22" t="str">
        <f>'[1]Werklijst 2021 07'!J143</f>
        <v>Cx</v>
      </c>
      <c r="K142" s="25">
        <f>'[1]Werklijst 2021 07'!L143</f>
        <v>16.68</v>
      </c>
      <c r="L142" s="25">
        <f>'[1]Werklijst 2021 07'!M143</f>
        <v>16.68</v>
      </c>
      <c r="M142" s="25">
        <f>'[1]Werklijst 2021 07'!N143</f>
        <v>13.181275999999999</v>
      </c>
      <c r="N142" s="25">
        <f>'[1]Werklijst 2021 07'!P143</f>
        <v>39</v>
      </c>
      <c r="O142" s="25">
        <f>'[1]Werklijst 2021 07'!S143</f>
        <v>0</v>
      </c>
      <c r="P142" s="26" t="str">
        <f>'[1]Werklijst 2021 07'!T143</f>
        <v>-</v>
      </c>
      <c r="Q142" s="21" t="str">
        <f>'[1]Werklijst 2021 07'!U143</f>
        <v>-</v>
      </c>
      <c r="R142" s="25" t="str">
        <f>'[1]Werklijst 2021 07'!V143</f>
        <v>-</v>
      </c>
      <c r="S142" s="27" t="str">
        <f>'[1]Werklijst 2021 07'!W143</f>
        <v>-</v>
      </c>
      <c r="T142" s="21" t="str">
        <f>'[1]Werklijst 2021 07'!X143</f>
        <v>-</v>
      </c>
      <c r="U142" s="28">
        <f>'[1]Werklijst 2021 07'!AC143</f>
        <v>9.32</v>
      </c>
      <c r="V142" s="28" t="str">
        <f>'[1]Werklijst 2021 07'!AD143</f>
        <v/>
      </c>
      <c r="W142" s="28" t="str">
        <f>'[1]Werklijst 2021 07'!AE143</f>
        <v/>
      </c>
      <c r="X142" s="28" t="str">
        <f>'[1]Werklijst 2021 07'!AF143</f>
        <v/>
      </c>
      <c r="Y142" s="28" t="str">
        <f>'[1]Werklijst 2021 07'!AG143</f>
        <v/>
      </c>
      <c r="Z142" s="28" t="str">
        <f>'[1]Werklijst 2021 07'!AM143</f>
        <v/>
      </c>
      <c r="AA142" s="28" t="str">
        <f>'[1]Werklijst 2021 07'!AN143</f>
        <v/>
      </c>
      <c r="AB142" s="28" t="str">
        <f>'[1]Werklijst 2021 07'!AO143</f>
        <v/>
      </c>
      <c r="AC142" s="28" t="str">
        <f>'[1]Werklijst 2021 07'!AP143</f>
        <v/>
      </c>
      <c r="AD142" s="7" t="str">
        <f>+'[1]Werklijst 2021 07'!AQ143</f>
        <v>-</v>
      </c>
    </row>
    <row r="143" spans="1:30" s="29" customFormat="1" x14ac:dyDescent="0.2">
      <c r="A143" s="20">
        <f>'[1]Werklijst 2021 07'!A144</f>
        <v>3114121</v>
      </c>
      <c r="B143" s="21" t="str">
        <f>'[1]Werklijst 2021 07'!B144</f>
        <v>LEVOSERT 20 µg/24h</v>
      </c>
      <c r="C143" s="21" t="str">
        <f>'[1]Werklijst 2021 07'!C144</f>
        <v>CERES PHARMA</v>
      </c>
      <c r="D143" s="21">
        <f>'[1]Werklijst 2021 07'!H144</f>
        <v>60</v>
      </c>
      <c r="E143" s="22" t="str">
        <f>'[1]Werklijst 2021 07'!D144</f>
        <v>-</v>
      </c>
      <c r="F143" s="22" t="str">
        <f>'[1]Werklijst 2021 07'!E144</f>
        <v>I</v>
      </c>
      <c r="G143" s="23" t="str">
        <f>'[1]Werklijst 2021 07'!F144</f>
        <v>-</v>
      </c>
      <c r="H143" s="24" t="str">
        <f>'[1]Werklijst 2021 07'!G144</f>
        <v>S</v>
      </c>
      <c r="I143" s="22" t="str">
        <f>'[1]Werklijst 2021 07'!I144</f>
        <v>-</v>
      </c>
      <c r="J143" s="22" t="str">
        <f>'[1]Werklijst 2021 07'!J144</f>
        <v>-</v>
      </c>
      <c r="K143" s="25">
        <f>'[1]Werklijst 2021 07'!L144</f>
        <v>118.06</v>
      </c>
      <c r="L143" s="25">
        <f>'[1]Werklijst 2021 07'!M144</f>
        <v>118.06</v>
      </c>
      <c r="M143" s="25">
        <f>'[1]Werklijst 2021 07'!N144</f>
        <v>118.06</v>
      </c>
      <c r="N143" s="25">
        <f>'[1]Werklijst 2021 07'!P144</f>
        <v>180</v>
      </c>
      <c r="O143" s="25">
        <f>'[1]Werklijst 2021 07'!S144</f>
        <v>0</v>
      </c>
      <c r="P143" s="26">
        <f>'[1]Werklijst 2021 07'!T144</f>
        <v>7709686</v>
      </c>
      <c r="Q143" s="21" t="str">
        <f>'[1]Werklijst 2021 07'!U144</f>
        <v>LEVOSERT 20 µg/24h</v>
      </c>
      <c r="R143" s="25" t="str">
        <f>'[1]Werklijst 2021 07'!V144</f>
        <v>CERES PHARMA</v>
      </c>
      <c r="S143" s="27" t="str">
        <f>'[1]Werklijst 2021 07'!W144</f>
        <v>1 x IUD</v>
      </c>
      <c r="T143" s="21">
        <f>'[1]Werklijst 2021 07'!X144</f>
        <v>60</v>
      </c>
      <c r="U143" s="28">
        <f>'[1]Werklijst 2021 07'!AC144</f>
        <v>101.76</v>
      </c>
      <c r="V143" s="28">
        <f>'[1]Werklijst 2021 07'!AD144</f>
        <v>114.98</v>
      </c>
      <c r="W143" s="28">
        <f>'[1]Werklijst 2021 07'!AE144</f>
        <v>107.87</v>
      </c>
      <c r="X143" s="28">
        <f>'[1]Werklijst 2021 07'!AF144</f>
        <v>114.98</v>
      </c>
      <c r="Y143" s="28">
        <f>'[1]Werklijst 2021 07'!AG144</f>
        <v>107.87</v>
      </c>
      <c r="Z143" s="28">
        <f>'[1]Werklijst 2021 07'!AM144</f>
        <v>114.98</v>
      </c>
      <c r="AA143" s="28">
        <f>'[1]Werklijst 2021 07'!AN144</f>
        <v>107.87</v>
      </c>
      <c r="AB143" s="28">
        <f>'[1]Werklijst 2021 07'!AO144</f>
        <v>0</v>
      </c>
      <c r="AC143" s="28">
        <f>'[1]Werklijst 2021 07'!AP144</f>
        <v>0</v>
      </c>
      <c r="AD143" s="7" t="str">
        <f>+'[1]Werklijst 2021 07'!AQ144</f>
        <v>-</v>
      </c>
    </row>
    <row r="144" spans="1:30" s="29" customFormat="1" x14ac:dyDescent="0.2">
      <c r="A144" s="20">
        <f>'[1]Werklijst 2021 07'!A145</f>
        <v>2257178</v>
      </c>
      <c r="B144" s="21" t="str">
        <f>'[1]Werklijst 2021 07'!B145</f>
        <v>LINDYNETTE 20 COMP 3 X 21</v>
      </c>
      <c r="C144" s="21" t="str">
        <f>'[1]Werklijst 2021 07'!C145</f>
        <v>GEDEON RICHTER</v>
      </c>
      <c r="D144" s="21">
        <f>'[1]Werklijst 2021 07'!H145</f>
        <v>3</v>
      </c>
      <c r="E144" s="22" t="str">
        <f>'[1]Werklijst 2021 07'!D145</f>
        <v>1</v>
      </c>
      <c r="F144" s="22" t="str">
        <f>'[1]Werklijst 2021 07'!E145</f>
        <v>-</v>
      </c>
      <c r="G144" s="23" t="str">
        <f>'[1]Werklijst 2021 07'!F145</f>
        <v>-</v>
      </c>
      <c r="H144" s="24" t="str">
        <f>'[1]Werklijst 2021 07'!G145</f>
        <v>S</v>
      </c>
      <c r="I144" s="22" t="str">
        <f>'[1]Werklijst 2021 07'!I145</f>
        <v>G</v>
      </c>
      <c r="J144" s="22" t="str">
        <f>'[1]Werklijst 2021 07'!J145</f>
        <v>Cx</v>
      </c>
      <c r="K144" s="25">
        <f>'[1]Werklijst 2021 07'!L145</f>
        <v>11.28</v>
      </c>
      <c r="L144" s="25">
        <f>'[1]Werklijst 2021 07'!M145</f>
        <v>11.28</v>
      </c>
      <c r="M144" s="25">
        <f>'[1]Werklijst 2021 07'!N145</f>
        <v>7.2695019999999992</v>
      </c>
      <c r="N144" s="25">
        <f>'[1]Werklijst 2021 07'!P145</f>
        <v>9</v>
      </c>
      <c r="O144" s="25">
        <f>'[1]Werklijst 2021 07'!S145</f>
        <v>0</v>
      </c>
      <c r="P144" s="26">
        <f>'[1]Werklijst 2021 07'!T145</f>
        <v>784421</v>
      </c>
      <c r="Q144" s="21" t="str">
        <f>'[1]Werklijst 2021 07'!U145</f>
        <v xml:space="preserve">LINDYNETTE 20 COMP </v>
      </c>
      <c r="R144" s="25" t="str">
        <f>'[1]Werklijst 2021 07'!V145</f>
        <v>GEDEON RICHTER</v>
      </c>
      <c r="S144" s="27" t="str">
        <f>'[1]Werklijst 2021 07'!W145</f>
        <v>21 tabl</v>
      </c>
      <c r="T144" s="21">
        <f>'[1]Werklijst 2021 07'!X145</f>
        <v>1</v>
      </c>
      <c r="U144" s="28">
        <f>'[1]Werklijst 2021 07'!AC145</f>
        <v>22.63</v>
      </c>
      <c r="V144" s="28">
        <f>'[1]Werklijst 2021 07'!AD145</f>
        <v>2.2462</v>
      </c>
      <c r="W144" s="28" t="str">
        <f>'[1]Werklijst 2021 07'!AE145</f>
        <v/>
      </c>
      <c r="X144" s="28">
        <f>'[1]Werklijst 2021 07'!AF145</f>
        <v>2.2462</v>
      </c>
      <c r="Y144" s="28" t="str">
        <f>'[1]Werklijst 2021 07'!AG145</f>
        <v/>
      </c>
      <c r="Z144" s="28">
        <f>'[1]Werklijst 2021 07'!AM145</f>
        <v>2.2462</v>
      </c>
      <c r="AA144" s="28" t="str">
        <f>'[1]Werklijst 2021 07'!AN145</f>
        <v/>
      </c>
      <c r="AB144" s="28">
        <f>'[1]Werklijst 2021 07'!AO145</f>
        <v>0</v>
      </c>
      <c r="AC144" s="28" t="str">
        <f>'[1]Werklijst 2021 07'!AP145</f>
        <v/>
      </c>
      <c r="AD144" s="7" t="str">
        <f>+'[1]Werklijst 2021 07'!AQ145</f>
        <v>-</v>
      </c>
    </row>
    <row r="145" spans="1:30" s="29" customFormat="1" x14ac:dyDescent="0.2">
      <c r="A145" s="20">
        <f>'[1]Werklijst 2021 07'!A146</f>
        <v>2257160</v>
      </c>
      <c r="B145" s="21" t="str">
        <f>'[1]Werklijst 2021 07'!B146</f>
        <v>LINDYNETTE 20 COMP 6 X 21</v>
      </c>
      <c r="C145" s="21" t="str">
        <f>'[1]Werklijst 2021 07'!C146</f>
        <v>GEDEON RICHTER</v>
      </c>
      <c r="D145" s="21">
        <f>'[1]Werklijst 2021 07'!H146</f>
        <v>6</v>
      </c>
      <c r="E145" s="22" t="str">
        <f>'[1]Werklijst 2021 07'!D146</f>
        <v>1</v>
      </c>
      <c r="F145" s="22" t="str">
        <f>'[1]Werklijst 2021 07'!E146</f>
        <v>-</v>
      </c>
      <c r="G145" s="23" t="str">
        <f>'[1]Werklijst 2021 07'!F146</f>
        <v>-</v>
      </c>
      <c r="H145" s="24" t="str">
        <f>'[1]Werklijst 2021 07'!G146</f>
        <v>S</v>
      </c>
      <c r="I145" s="22" t="str">
        <f>'[1]Werklijst 2021 07'!I146</f>
        <v>G</v>
      </c>
      <c r="J145" s="22" t="str">
        <f>'[1]Werklijst 2021 07'!J146</f>
        <v>Cx</v>
      </c>
      <c r="K145" s="25">
        <f>'[1]Werklijst 2021 07'!L146</f>
        <v>17.02</v>
      </c>
      <c r="L145" s="25">
        <f>'[1]Werklijst 2021 07'!M146</f>
        <v>17.02</v>
      </c>
      <c r="M145" s="25">
        <f>'[1]Werklijst 2021 07'!N146</f>
        <v>13.548993999999999</v>
      </c>
      <c r="N145" s="25">
        <f>'[1]Werklijst 2021 07'!P146</f>
        <v>18</v>
      </c>
      <c r="O145" s="25">
        <f>'[1]Werklijst 2021 07'!S146</f>
        <v>0</v>
      </c>
      <c r="P145" s="26" t="str">
        <f>'[1]Werklijst 2021 07'!T146</f>
        <v>-</v>
      </c>
      <c r="Q145" s="21" t="str">
        <f>'[1]Werklijst 2021 07'!U146</f>
        <v>-</v>
      </c>
      <c r="R145" s="25" t="str">
        <f>'[1]Werklijst 2021 07'!V146</f>
        <v>-</v>
      </c>
      <c r="S145" s="27" t="str">
        <f>'[1]Werklijst 2021 07'!W146</f>
        <v>-</v>
      </c>
      <c r="T145" s="21" t="str">
        <f>'[1]Werklijst 2021 07'!X146</f>
        <v>-</v>
      </c>
      <c r="U145" s="28">
        <f>'[1]Werklijst 2021 07'!AC146</f>
        <v>22.63</v>
      </c>
      <c r="V145" s="28" t="str">
        <f>'[1]Werklijst 2021 07'!AD146</f>
        <v/>
      </c>
      <c r="W145" s="28" t="str">
        <f>'[1]Werklijst 2021 07'!AE146</f>
        <v/>
      </c>
      <c r="X145" s="28" t="str">
        <f>'[1]Werklijst 2021 07'!AF146</f>
        <v/>
      </c>
      <c r="Y145" s="28" t="str">
        <f>'[1]Werklijst 2021 07'!AG146</f>
        <v/>
      </c>
      <c r="Z145" s="28" t="str">
        <f>'[1]Werklijst 2021 07'!AM146</f>
        <v/>
      </c>
      <c r="AA145" s="28" t="str">
        <f>'[1]Werklijst 2021 07'!AN146</f>
        <v/>
      </c>
      <c r="AB145" s="28" t="str">
        <f>'[1]Werklijst 2021 07'!AO146</f>
        <v/>
      </c>
      <c r="AC145" s="28" t="str">
        <f>'[1]Werklijst 2021 07'!AP146</f>
        <v/>
      </c>
      <c r="AD145" s="7" t="str">
        <f>+'[1]Werklijst 2021 07'!AQ146</f>
        <v>-</v>
      </c>
    </row>
    <row r="146" spans="1:30" s="29" customFormat="1" x14ac:dyDescent="0.2">
      <c r="A146" s="20">
        <f>'[1]Werklijst 2021 07'!A147</f>
        <v>2314771</v>
      </c>
      <c r="B146" s="21" t="str">
        <f>'[1]Werklijst 2021 07'!B147</f>
        <v>LINDYNETTE 20 COMP 13 X 21</v>
      </c>
      <c r="C146" s="21" t="str">
        <f>'[1]Werklijst 2021 07'!C147</f>
        <v>GEDEON RICHTER</v>
      </c>
      <c r="D146" s="21">
        <f>'[1]Werklijst 2021 07'!H147</f>
        <v>13</v>
      </c>
      <c r="E146" s="22" t="str">
        <f>'[1]Werklijst 2021 07'!D147</f>
        <v>1</v>
      </c>
      <c r="F146" s="22" t="str">
        <f>'[1]Werklijst 2021 07'!E147</f>
        <v>-</v>
      </c>
      <c r="G146" s="23" t="str">
        <f>'[1]Werklijst 2021 07'!F147</f>
        <v>-</v>
      </c>
      <c r="H146" s="24" t="str">
        <f>'[1]Werklijst 2021 07'!G147</f>
        <v>S</v>
      </c>
      <c r="I146" s="22" t="str">
        <f>'[1]Werklijst 2021 07'!I147</f>
        <v>G</v>
      </c>
      <c r="J146" s="22" t="str">
        <f>'[1]Werklijst 2021 07'!J147</f>
        <v>Cx</v>
      </c>
      <c r="K146" s="25">
        <f>'[1]Werklijst 2021 07'!L147</f>
        <v>32.5</v>
      </c>
      <c r="L146" s="25">
        <f>'[1]Werklijst 2021 07'!M147</f>
        <v>32.5</v>
      </c>
      <c r="M146" s="25">
        <f>'[1]Werklijst 2021 07'!N147</f>
        <v>27.4618</v>
      </c>
      <c r="N146" s="25">
        <f>'[1]Werklijst 2021 07'!P147</f>
        <v>39</v>
      </c>
      <c r="O146" s="25">
        <f>'[1]Werklijst 2021 07'!S147</f>
        <v>0</v>
      </c>
      <c r="P146" s="26" t="str">
        <f>'[1]Werklijst 2021 07'!T147</f>
        <v>-</v>
      </c>
      <c r="Q146" s="21" t="str">
        <f>'[1]Werklijst 2021 07'!U147</f>
        <v>-</v>
      </c>
      <c r="R146" s="25" t="str">
        <f>'[1]Werklijst 2021 07'!V147</f>
        <v>-</v>
      </c>
      <c r="S146" s="27" t="str">
        <f>'[1]Werklijst 2021 07'!W147</f>
        <v>-</v>
      </c>
      <c r="T146" s="21" t="str">
        <f>'[1]Werklijst 2021 07'!X147</f>
        <v>-</v>
      </c>
      <c r="U146" s="28">
        <f>'[1]Werklijst 2021 07'!AC147</f>
        <v>22.63</v>
      </c>
      <c r="V146" s="28" t="str">
        <f>'[1]Werklijst 2021 07'!AD147</f>
        <v/>
      </c>
      <c r="W146" s="28" t="str">
        <f>'[1]Werklijst 2021 07'!AE147</f>
        <v/>
      </c>
      <c r="X146" s="28" t="str">
        <f>'[1]Werklijst 2021 07'!AF147</f>
        <v/>
      </c>
      <c r="Y146" s="28" t="str">
        <f>'[1]Werklijst 2021 07'!AG147</f>
        <v/>
      </c>
      <c r="Z146" s="28" t="str">
        <f>'[1]Werklijst 2021 07'!AM147</f>
        <v/>
      </c>
      <c r="AA146" s="28" t="str">
        <f>'[1]Werklijst 2021 07'!AN147</f>
        <v/>
      </c>
      <c r="AB146" s="28" t="str">
        <f>'[1]Werklijst 2021 07'!AO147</f>
        <v/>
      </c>
      <c r="AC146" s="28" t="str">
        <f>'[1]Werklijst 2021 07'!AP147</f>
        <v/>
      </c>
      <c r="AD146" s="7" t="str">
        <f>+'[1]Werklijst 2021 07'!AQ147</f>
        <v>-</v>
      </c>
    </row>
    <row r="147" spans="1:30" s="29" customFormat="1" x14ac:dyDescent="0.2">
      <c r="A147" s="20">
        <f>'[1]Werklijst 2021 07'!A148</f>
        <v>2257152</v>
      </c>
      <c r="B147" s="21" t="str">
        <f>'[1]Werklijst 2021 07'!B148</f>
        <v>LINDYNETTE 30 COMP 3 X 21</v>
      </c>
      <c r="C147" s="21" t="str">
        <f>'[1]Werklijst 2021 07'!C148</f>
        <v>GEDEON RICHTER</v>
      </c>
      <c r="D147" s="21">
        <f>'[1]Werklijst 2021 07'!H148</f>
        <v>3</v>
      </c>
      <c r="E147" s="22" t="str">
        <f>'[1]Werklijst 2021 07'!D148</f>
        <v>1</v>
      </c>
      <c r="F147" s="22" t="str">
        <f>'[1]Werklijst 2021 07'!E148</f>
        <v>-</v>
      </c>
      <c r="G147" s="23" t="str">
        <f>'[1]Werklijst 2021 07'!F148</f>
        <v>-</v>
      </c>
      <c r="H147" s="24" t="str">
        <f>'[1]Werklijst 2021 07'!G148</f>
        <v>S</v>
      </c>
      <c r="I147" s="22" t="str">
        <f>'[1]Werklijst 2021 07'!I148</f>
        <v>G</v>
      </c>
      <c r="J147" s="22" t="str">
        <f>'[1]Werklijst 2021 07'!J148</f>
        <v>Cx</v>
      </c>
      <c r="K147" s="25">
        <f>'[1]Werklijst 2021 07'!L148</f>
        <v>11.28</v>
      </c>
      <c r="L147" s="25">
        <f>'[1]Werklijst 2021 07'!M148</f>
        <v>11.28</v>
      </c>
      <c r="M147" s="25">
        <f>'[1]Werklijst 2021 07'!N148</f>
        <v>7.2695019999999992</v>
      </c>
      <c r="N147" s="25">
        <f>'[1]Werklijst 2021 07'!P148</f>
        <v>9</v>
      </c>
      <c r="O147" s="25">
        <f>'[1]Werklijst 2021 07'!S148</f>
        <v>0</v>
      </c>
      <c r="P147" s="26">
        <f>'[1]Werklijst 2021 07'!T148</f>
        <v>784439</v>
      </c>
      <c r="Q147" s="21" t="str">
        <f>'[1]Werklijst 2021 07'!U148</f>
        <v>LINDYNETTE 30 COMP</v>
      </c>
      <c r="R147" s="25" t="str">
        <f>'[1]Werklijst 2021 07'!V148</f>
        <v>GEDEON RICHTER</v>
      </c>
      <c r="S147" s="27" t="str">
        <f>'[1]Werklijst 2021 07'!W148</f>
        <v>21 tabl</v>
      </c>
      <c r="T147" s="21">
        <f>'[1]Werklijst 2021 07'!X148</f>
        <v>1</v>
      </c>
      <c r="U147" s="28">
        <f>'[1]Werklijst 2021 07'!AC148</f>
        <v>22.63</v>
      </c>
      <c r="V147" s="28">
        <f>'[1]Werklijst 2021 07'!AD148</f>
        <v>2.2462</v>
      </c>
      <c r="W147" s="28" t="str">
        <f>'[1]Werklijst 2021 07'!AE148</f>
        <v/>
      </c>
      <c r="X147" s="28">
        <f>'[1]Werklijst 2021 07'!AF148</f>
        <v>2.2462</v>
      </c>
      <c r="Y147" s="28" t="str">
        <f>'[1]Werklijst 2021 07'!AG148</f>
        <v/>
      </c>
      <c r="Z147" s="28">
        <f>'[1]Werklijst 2021 07'!AM148</f>
        <v>2.2462</v>
      </c>
      <c r="AA147" s="28" t="str">
        <f>'[1]Werklijst 2021 07'!AN148</f>
        <v/>
      </c>
      <c r="AB147" s="28">
        <f>'[1]Werklijst 2021 07'!AO148</f>
        <v>0</v>
      </c>
      <c r="AC147" s="28" t="str">
        <f>'[1]Werklijst 2021 07'!AP148</f>
        <v/>
      </c>
      <c r="AD147" s="7" t="str">
        <f>+'[1]Werklijst 2021 07'!AQ148</f>
        <v>-</v>
      </c>
    </row>
    <row r="148" spans="1:30" s="29" customFormat="1" x14ac:dyDescent="0.2">
      <c r="A148" s="20">
        <f>'[1]Werklijst 2021 07'!A149</f>
        <v>2257186</v>
      </c>
      <c r="B148" s="21" t="str">
        <f>'[1]Werklijst 2021 07'!B149</f>
        <v>LINDYNETTE 30 COMP 6 X 21</v>
      </c>
      <c r="C148" s="21" t="str">
        <f>'[1]Werklijst 2021 07'!C149</f>
        <v>GEDEON RICHTER</v>
      </c>
      <c r="D148" s="21">
        <f>'[1]Werklijst 2021 07'!H149</f>
        <v>6</v>
      </c>
      <c r="E148" s="22" t="str">
        <f>'[1]Werklijst 2021 07'!D149</f>
        <v>1</v>
      </c>
      <c r="F148" s="22" t="str">
        <f>'[1]Werklijst 2021 07'!E149</f>
        <v>-</v>
      </c>
      <c r="G148" s="23" t="str">
        <f>'[1]Werklijst 2021 07'!F149</f>
        <v>-</v>
      </c>
      <c r="H148" s="24" t="str">
        <f>'[1]Werklijst 2021 07'!G149</f>
        <v>S</v>
      </c>
      <c r="I148" s="22" t="str">
        <f>'[1]Werklijst 2021 07'!I149</f>
        <v>G</v>
      </c>
      <c r="J148" s="22" t="str">
        <f>'[1]Werklijst 2021 07'!J149</f>
        <v>Cx</v>
      </c>
      <c r="K148" s="25">
        <f>'[1]Werklijst 2021 07'!L149</f>
        <v>17.02</v>
      </c>
      <c r="L148" s="25">
        <f>'[1]Werklijst 2021 07'!M149</f>
        <v>17.02</v>
      </c>
      <c r="M148" s="25">
        <f>'[1]Werklijst 2021 07'!N149</f>
        <v>13.548993999999999</v>
      </c>
      <c r="N148" s="25">
        <f>'[1]Werklijst 2021 07'!P149</f>
        <v>18</v>
      </c>
      <c r="O148" s="25">
        <f>'[1]Werklijst 2021 07'!S149</f>
        <v>0</v>
      </c>
      <c r="P148" s="26" t="str">
        <f>'[1]Werklijst 2021 07'!T149</f>
        <v>-</v>
      </c>
      <c r="Q148" s="21" t="str">
        <f>'[1]Werklijst 2021 07'!U149</f>
        <v>-</v>
      </c>
      <c r="R148" s="25" t="str">
        <f>'[1]Werklijst 2021 07'!V149</f>
        <v>-</v>
      </c>
      <c r="S148" s="27" t="str">
        <f>'[1]Werklijst 2021 07'!W149</f>
        <v>-</v>
      </c>
      <c r="T148" s="21" t="str">
        <f>'[1]Werklijst 2021 07'!X149</f>
        <v>-</v>
      </c>
      <c r="U148" s="28">
        <f>'[1]Werklijst 2021 07'!AC149</f>
        <v>22.63</v>
      </c>
      <c r="V148" s="28" t="str">
        <f>'[1]Werklijst 2021 07'!AD149</f>
        <v/>
      </c>
      <c r="W148" s="28" t="str">
        <f>'[1]Werklijst 2021 07'!AE149</f>
        <v/>
      </c>
      <c r="X148" s="28" t="str">
        <f>'[1]Werklijst 2021 07'!AF149</f>
        <v/>
      </c>
      <c r="Y148" s="28" t="str">
        <f>'[1]Werklijst 2021 07'!AG149</f>
        <v/>
      </c>
      <c r="Z148" s="28" t="str">
        <f>'[1]Werklijst 2021 07'!AM149</f>
        <v/>
      </c>
      <c r="AA148" s="28" t="str">
        <f>'[1]Werklijst 2021 07'!AN149</f>
        <v/>
      </c>
      <c r="AB148" s="28" t="str">
        <f>'[1]Werklijst 2021 07'!AO149</f>
        <v/>
      </c>
      <c r="AC148" s="28" t="str">
        <f>'[1]Werklijst 2021 07'!AP149</f>
        <v/>
      </c>
      <c r="AD148" s="7" t="str">
        <f>+'[1]Werklijst 2021 07'!AQ149</f>
        <v>-</v>
      </c>
    </row>
    <row r="149" spans="1:30" s="29" customFormat="1" x14ac:dyDescent="0.2">
      <c r="A149" s="20">
        <f>'[1]Werklijst 2021 07'!A150</f>
        <v>2314763</v>
      </c>
      <c r="B149" s="21" t="str">
        <f>'[1]Werklijst 2021 07'!B150</f>
        <v>LINDYNETTE 30 COMP 13 x 21</v>
      </c>
      <c r="C149" s="21" t="str">
        <f>'[1]Werklijst 2021 07'!C150</f>
        <v>GEDEON RICHTER</v>
      </c>
      <c r="D149" s="21">
        <f>'[1]Werklijst 2021 07'!H150</f>
        <v>13</v>
      </c>
      <c r="E149" s="22" t="str">
        <f>'[1]Werklijst 2021 07'!D150</f>
        <v>1</v>
      </c>
      <c r="F149" s="22" t="str">
        <f>'[1]Werklijst 2021 07'!E150</f>
        <v>-</v>
      </c>
      <c r="G149" s="23" t="str">
        <f>'[1]Werklijst 2021 07'!F150</f>
        <v>-</v>
      </c>
      <c r="H149" s="24" t="str">
        <f>'[1]Werklijst 2021 07'!G150</f>
        <v>S</v>
      </c>
      <c r="I149" s="22" t="str">
        <f>'[1]Werklijst 2021 07'!I150</f>
        <v>G</v>
      </c>
      <c r="J149" s="22" t="str">
        <f>'[1]Werklijst 2021 07'!J150</f>
        <v>Cx</v>
      </c>
      <c r="K149" s="25">
        <f>'[1]Werklijst 2021 07'!L150</f>
        <v>32.5</v>
      </c>
      <c r="L149" s="25">
        <f>'[1]Werklijst 2021 07'!M150</f>
        <v>32.5</v>
      </c>
      <c r="M149" s="25">
        <f>'[1]Werklijst 2021 07'!N150</f>
        <v>27.4618</v>
      </c>
      <c r="N149" s="25">
        <f>'[1]Werklijst 2021 07'!P150</f>
        <v>39</v>
      </c>
      <c r="O149" s="25">
        <f>'[1]Werklijst 2021 07'!S150</f>
        <v>0</v>
      </c>
      <c r="P149" s="26" t="str">
        <f>'[1]Werklijst 2021 07'!T150</f>
        <v>-</v>
      </c>
      <c r="Q149" s="21" t="str">
        <f>'[1]Werklijst 2021 07'!U150</f>
        <v>-</v>
      </c>
      <c r="R149" s="25" t="str">
        <f>'[1]Werklijst 2021 07'!V150</f>
        <v>-</v>
      </c>
      <c r="S149" s="27" t="str">
        <f>'[1]Werklijst 2021 07'!W150</f>
        <v>-</v>
      </c>
      <c r="T149" s="21" t="str">
        <f>'[1]Werklijst 2021 07'!X150</f>
        <v>-</v>
      </c>
      <c r="U149" s="28">
        <f>'[1]Werklijst 2021 07'!AC150</f>
        <v>22.63</v>
      </c>
      <c r="V149" s="28" t="str">
        <f>'[1]Werklijst 2021 07'!AD150</f>
        <v/>
      </c>
      <c r="W149" s="28" t="str">
        <f>'[1]Werklijst 2021 07'!AE150</f>
        <v/>
      </c>
      <c r="X149" s="28" t="str">
        <f>'[1]Werklijst 2021 07'!AF150</f>
        <v/>
      </c>
      <c r="Y149" s="28" t="str">
        <f>'[1]Werklijst 2021 07'!AG150</f>
        <v/>
      </c>
      <c r="Z149" s="28" t="str">
        <f>'[1]Werklijst 2021 07'!AM150</f>
        <v/>
      </c>
      <c r="AA149" s="28" t="str">
        <f>'[1]Werklijst 2021 07'!AN150</f>
        <v/>
      </c>
      <c r="AB149" s="28" t="str">
        <f>'[1]Werklijst 2021 07'!AO150</f>
        <v/>
      </c>
      <c r="AC149" s="28" t="str">
        <f>'[1]Werklijst 2021 07'!AP150</f>
        <v/>
      </c>
      <c r="AD149" s="7" t="str">
        <f>+'[1]Werklijst 2021 07'!AQ150</f>
        <v>-</v>
      </c>
    </row>
    <row r="150" spans="1:30" s="29" customFormat="1" x14ac:dyDescent="0.2">
      <c r="A150" s="20">
        <f>'[1]Werklijst 2021 07'!A151</f>
        <v>2973816</v>
      </c>
      <c r="B150" s="21" t="str">
        <f>'[1]Werklijst 2021 07'!B151</f>
        <v>LOUISE 3X21</v>
      </c>
      <c r="C150" s="21" t="str">
        <f>'[1]Werklijst 2021 07'!C151</f>
        <v>CERES PHARMA</v>
      </c>
      <c r="D150" s="21">
        <f>'[1]Werklijst 2021 07'!H151</f>
        <v>3</v>
      </c>
      <c r="E150" s="22" t="str">
        <f>'[1]Werklijst 2021 07'!D151</f>
        <v>-</v>
      </c>
      <c r="F150" s="22" t="str">
        <f>'[1]Werklijst 2021 07'!E151</f>
        <v>-</v>
      </c>
      <c r="G150" s="23" t="str">
        <f>'[1]Werklijst 2021 07'!F151</f>
        <v>-</v>
      </c>
      <c r="H150" s="24" t="str">
        <f>'[1]Werklijst 2021 07'!G151</f>
        <v>S</v>
      </c>
      <c r="I150" s="22" t="str">
        <f>'[1]Werklijst 2021 07'!I151</f>
        <v>G</v>
      </c>
      <c r="J150" s="22" t="str">
        <f>'[1]Werklijst 2021 07'!J151</f>
        <v>-</v>
      </c>
      <c r="K150" s="25">
        <f>'[1]Werklijst 2021 07'!L151</f>
        <v>25.05</v>
      </c>
      <c r="L150" s="25">
        <f>'[1]Werklijst 2021 07'!M151</f>
        <v>25.05</v>
      </c>
      <c r="M150" s="25">
        <f>'[1]Werklijst 2021 07'!N151</f>
        <v>25.05</v>
      </c>
      <c r="N150" s="25">
        <f>'[1]Werklijst 2021 07'!P151</f>
        <v>9</v>
      </c>
      <c r="O150" s="25">
        <f>'[1]Werklijst 2021 07'!S151</f>
        <v>16.05</v>
      </c>
      <c r="P150" s="26" t="str">
        <f>'[1]Werklijst 2021 07'!T151</f>
        <v>7704752</v>
      </c>
      <c r="Q150" s="21" t="str">
        <f>'[1]Werklijst 2021 07'!U151</f>
        <v>LOUISE</v>
      </c>
      <c r="R150" s="25" t="str">
        <f>'[1]Werklijst 2021 07'!V151</f>
        <v>CERES PHARMA</v>
      </c>
      <c r="S150" s="27" t="str">
        <f>'[1]Werklijst 2021 07'!W151</f>
        <v>21 tabl</v>
      </c>
      <c r="T150" s="21">
        <f>'[1]Werklijst 2021 07'!X151</f>
        <v>1</v>
      </c>
      <c r="U150" s="28">
        <f>'[1]Werklijst 2021 07'!AC151</f>
        <v>55.92</v>
      </c>
      <c r="V150" s="28">
        <f>'[1]Werklijst 2021 07'!AD151</f>
        <v>5.1069000000000004</v>
      </c>
      <c r="W150" s="28" t="str">
        <f>'[1]Werklijst 2021 07'!AE151</f>
        <v/>
      </c>
      <c r="X150" s="28">
        <f>'[1]Werklijst 2021 07'!AF151</f>
        <v>5.1069000000000004</v>
      </c>
      <c r="Y150" s="28" t="str">
        <f>'[1]Werklijst 2021 07'!AG151</f>
        <v/>
      </c>
      <c r="Z150" s="28">
        <f>'[1]Werklijst 2021 07'!AM151</f>
        <v>3</v>
      </c>
      <c r="AA150" s="28" t="str">
        <f>'[1]Werklijst 2021 07'!AN151</f>
        <v/>
      </c>
      <c r="AB150" s="28">
        <f>'[1]Werklijst 2021 07'!AO151</f>
        <v>2.1069000000000004</v>
      </c>
      <c r="AC150" s="28" t="str">
        <f>'[1]Werklijst 2021 07'!AP151</f>
        <v/>
      </c>
      <c r="AD150" s="7" t="str">
        <f>+'[1]Werklijst 2021 07'!AQ151</f>
        <v>-</v>
      </c>
    </row>
    <row r="151" spans="1:30" s="29" customFormat="1" x14ac:dyDescent="0.2">
      <c r="A151" s="20">
        <f>'[1]Werklijst 2021 07'!A152</f>
        <v>2973824</v>
      </c>
      <c r="B151" s="21" t="str">
        <f>'[1]Werklijst 2021 07'!B152</f>
        <v>LOUISE 6X21</v>
      </c>
      <c r="C151" s="21" t="str">
        <f>'[1]Werklijst 2021 07'!C152</f>
        <v>CERES PHARMA</v>
      </c>
      <c r="D151" s="21">
        <f>'[1]Werklijst 2021 07'!H152</f>
        <v>6</v>
      </c>
      <c r="E151" s="22" t="str">
        <f>'[1]Werklijst 2021 07'!D152</f>
        <v>-</v>
      </c>
      <c r="F151" s="22" t="str">
        <f>'[1]Werklijst 2021 07'!E152</f>
        <v>-</v>
      </c>
      <c r="G151" s="23" t="str">
        <f>'[1]Werklijst 2021 07'!F152</f>
        <v>-</v>
      </c>
      <c r="H151" s="24" t="str">
        <f>'[1]Werklijst 2021 07'!G152</f>
        <v>S</v>
      </c>
      <c r="I151" s="22" t="str">
        <f>'[1]Werklijst 2021 07'!I152</f>
        <v>G</v>
      </c>
      <c r="J151" s="22" t="str">
        <f>'[1]Werklijst 2021 07'!J152</f>
        <v>-</v>
      </c>
      <c r="K151" s="25">
        <f>'[1]Werklijst 2021 07'!L152</f>
        <v>40.08</v>
      </c>
      <c r="L151" s="25">
        <f>'[1]Werklijst 2021 07'!M152</f>
        <v>40.08</v>
      </c>
      <c r="M151" s="25">
        <f>'[1]Werklijst 2021 07'!N152</f>
        <v>40.08</v>
      </c>
      <c r="N151" s="25">
        <f>'[1]Werklijst 2021 07'!P152</f>
        <v>18</v>
      </c>
      <c r="O151" s="25">
        <f>'[1]Werklijst 2021 07'!S152</f>
        <v>22.08</v>
      </c>
      <c r="P151" s="26" t="str">
        <f>'[1]Werklijst 2021 07'!T152</f>
        <v>-</v>
      </c>
      <c r="Q151" s="21" t="str">
        <f>'[1]Werklijst 2021 07'!U152</f>
        <v>-</v>
      </c>
      <c r="R151" s="25" t="str">
        <f>'[1]Werklijst 2021 07'!V152</f>
        <v>-</v>
      </c>
      <c r="S151" s="27" t="str">
        <f>'[1]Werklijst 2021 07'!W152</f>
        <v>-</v>
      </c>
      <c r="T151" s="21" t="str">
        <f>'[1]Werklijst 2021 07'!X152</f>
        <v>-</v>
      </c>
      <c r="U151" s="28">
        <f>'[1]Werklijst 2021 07'!AC152</f>
        <v>55.92</v>
      </c>
      <c r="V151" s="28" t="str">
        <f>'[1]Werklijst 2021 07'!AD152</f>
        <v/>
      </c>
      <c r="W151" s="28" t="str">
        <f>'[1]Werklijst 2021 07'!AE152</f>
        <v/>
      </c>
      <c r="X151" s="28" t="str">
        <f>'[1]Werklijst 2021 07'!AF152</f>
        <v/>
      </c>
      <c r="Y151" s="28" t="str">
        <f>'[1]Werklijst 2021 07'!AG152</f>
        <v/>
      </c>
      <c r="Z151" s="28" t="str">
        <f>'[1]Werklijst 2021 07'!AM152</f>
        <v/>
      </c>
      <c r="AA151" s="28" t="str">
        <f>'[1]Werklijst 2021 07'!AN152</f>
        <v/>
      </c>
      <c r="AB151" s="28" t="str">
        <f>'[1]Werklijst 2021 07'!AO152</f>
        <v/>
      </c>
      <c r="AC151" s="28" t="str">
        <f>'[1]Werklijst 2021 07'!AP152</f>
        <v/>
      </c>
      <c r="AD151" s="7" t="str">
        <f>+'[1]Werklijst 2021 07'!AQ152</f>
        <v>-</v>
      </c>
    </row>
    <row r="152" spans="1:30" s="29" customFormat="1" x14ac:dyDescent="0.2">
      <c r="A152" s="20">
        <f>'[1]Werklijst 2021 07'!A153</f>
        <v>3052800</v>
      </c>
      <c r="B152" s="21" t="str">
        <f>'[1]Werklijst 2021 07'!B153</f>
        <v>LOUISE 13X21</v>
      </c>
      <c r="C152" s="21" t="str">
        <f>'[1]Werklijst 2021 07'!C153</f>
        <v>CERES PHARMA</v>
      </c>
      <c r="D152" s="21">
        <f>'[1]Werklijst 2021 07'!H153</f>
        <v>13</v>
      </c>
      <c r="E152" s="22" t="str">
        <f>'[1]Werklijst 2021 07'!D153</f>
        <v>-</v>
      </c>
      <c r="F152" s="22" t="str">
        <f>'[1]Werklijst 2021 07'!E153</f>
        <v>-</v>
      </c>
      <c r="G152" s="23" t="str">
        <f>'[1]Werklijst 2021 07'!F153</f>
        <v>-</v>
      </c>
      <c r="H152" s="24" t="str">
        <f>'[1]Werklijst 2021 07'!G153</f>
        <v>S</v>
      </c>
      <c r="I152" s="22" t="str">
        <f>'[1]Werklijst 2021 07'!I153</f>
        <v>G</v>
      </c>
      <c r="J152" s="22" t="str">
        <f>'[1]Werklijst 2021 07'!J153</f>
        <v>-</v>
      </c>
      <c r="K152" s="25">
        <f>'[1]Werklijst 2021 07'!L153</f>
        <v>69.47</v>
      </c>
      <c r="L152" s="25">
        <f>'[1]Werklijst 2021 07'!M153</f>
        <v>69.47</v>
      </c>
      <c r="M152" s="25">
        <f>'[1]Werklijst 2021 07'!N153</f>
        <v>69.47</v>
      </c>
      <c r="N152" s="25">
        <f>'[1]Werklijst 2021 07'!P153</f>
        <v>39</v>
      </c>
      <c r="O152" s="25">
        <f>'[1]Werklijst 2021 07'!S153</f>
        <v>30.47</v>
      </c>
      <c r="P152" s="26" t="str">
        <f>'[1]Werklijst 2021 07'!T153</f>
        <v>-</v>
      </c>
      <c r="Q152" s="21" t="str">
        <f>'[1]Werklijst 2021 07'!U153</f>
        <v>-</v>
      </c>
      <c r="R152" s="25" t="str">
        <f>'[1]Werklijst 2021 07'!V153</f>
        <v>-</v>
      </c>
      <c r="S152" s="27" t="str">
        <f>'[1]Werklijst 2021 07'!W153</f>
        <v>-</v>
      </c>
      <c r="T152" s="21" t="str">
        <f>'[1]Werklijst 2021 07'!X153</f>
        <v>-</v>
      </c>
      <c r="U152" s="28">
        <f>'[1]Werklijst 2021 07'!AC153</f>
        <v>55.92</v>
      </c>
      <c r="V152" s="28" t="str">
        <f>'[1]Werklijst 2021 07'!AD153</f>
        <v/>
      </c>
      <c r="W152" s="28" t="str">
        <f>'[1]Werklijst 2021 07'!AE153</f>
        <v/>
      </c>
      <c r="X152" s="28" t="str">
        <f>'[1]Werklijst 2021 07'!AF153</f>
        <v/>
      </c>
      <c r="Y152" s="28" t="str">
        <f>'[1]Werklijst 2021 07'!AG153</f>
        <v/>
      </c>
      <c r="Z152" s="28" t="str">
        <f>'[1]Werklijst 2021 07'!AM153</f>
        <v/>
      </c>
      <c r="AA152" s="28" t="str">
        <f>'[1]Werklijst 2021 07'!AN153</f>
        <v/>
      </c>
      <c r="AB152" s="28" t="str">
        <f>'[1]Werklijst 2021 07'!AO153</f>
        <v/>
      </c>
      <c r="AC152" s="28" t="str">
        <f>'[1]Werklijst 2021 07'!AP153</f>
        <v/>
      </c>
      <c r="AD152" s="7" t="str">
        <f>+'[1]Werklijst 2021 07'!AQ153</f>
        <v>-</v>
      </c>
    </row>
    <row r="153" spans="1:30" s="29" customFormat="1" x14ac:dyDescent="0.2">
      <c r="A153" s="20">
        <f>'[1]Werklijst 2021 07'!A154</f>
        <v>1678036</v>
      </c>
      <c r="B153" s="21" t="str">
        <f>'[1]Werklijst 2021 07'!B154</f>
        <v>LOWETTE COMP ENROB 3 X 21</v>
      </c>
      <c r="C153" s="21" t="str">
        <f>'[1]Werklijst 2021 07'!C154</f>
        <v>PFIZER</v>
      </c>
      <c r="D153" s="21">
        <f>'[1]Werklijst 2021 07'!H154</f>
        <v>3</v>
      </c>
      <c r="E153" s="22" t="str">
        <f>'[1]Werklijst 2021 07'!D154</f>
        <v>-</v>
      </c>
      <c r="F153" s="22" t="str">
        <f>'[1]Werklijst 2021 07'!E154</f>
        <v>-</v>
      </c>
      <c r="G153" s="23" t="str">
        <f>'[1]Werklijst 2021 07'!F154</f>
        <v>-</v>
      </c>
      <c r="H153" s="24" t="str">
        <f>'[1]Werklijst 2021 07'!G154</f>
        <v>S</v>
      </c>
      <c r="I153" s="22" t="str">
        <f>'[1]Werklijst 2021 07'!I154</f>
        <v>-</v>
      </c>
      <c r="J153" s="22" t="str">
        <f>'[1]Werklijst 2021 07'!J154</f>
        <v>-</v>
      </c>
      <c r="K153" s="25">
        <f>'[1]Werklijst 2021 07'!L154</f>
        <v>24.17</v>
      </c>
      <c r="L153" s="25">
        <f>'[1]Werklijst 2021 07'!M154</f>
        <v>24.17</v>
      </c>
      <c r="M153" s="25">
        <f>'[1]Werklijst 2021 07'!N154</f>
        <v>24.17</v>
      </c>
      <c r="N153" s="25">
        <f>'[1]Werklijst 2021 07'!P154</f>
        <v>9</v>
      </c>
      <c r="O153" s="25">
        <f>'[1]Werklijst 2021 07'!S154</f>
        <v>15.170000000000002</v>
      </c>
      <c r="P153" s="26" t="str">
        <f>'[1]Werklijst 2021 07'!T154</f>
        <v>7704760</v>
      </c>
      <c r="Q153" s="21" t="str">
        <f>'[1]Werklijst 2021 07'!U154</f>
        <v>LOWETTE COMP ENROB 3 X 21</v>
      </c>
      <c r="R153" s="25" t="str">
        <f>'[1]Werklijst 2021 07'!V154</f>
        <v>PFIZER</v>
      </c>
      <c r="S153" s="27" t="str">
        <f>'[1]Werklijst 2021 07'!W154</f>
        <v>21 tabl</v>
      </c>
      <c r="T153" s="21">
        <f>'[1]Werklijst 2021 07'!X154</f>
        <v>1</v>
      </c>
      <c r="U153" s="28">
        <f>'[1]Werklijst 2021 07'!AC154</f>
        <v>13.67</v>
      </c>
      <c r="V153" s="28">
        <f>'[1]Werklijst 2021 07'!AD154</f>
        <v>1.3569</v>
      </c>
      <c r="W153" s="28" t="str">
        <f>'[1]Werklijst 2021 07'!AE154</f>
        <v/>
      </c>
      <c r="X153" s="28">
        <f>'[1]Werklijst 2021 07'!AF154</f>
        <v>1.3569</v>
      </c>
      <c r="Y153" s="28" t="str">
        <f>'[1]Werklijst 2021 07'!AG154</f>
        <v/>
      </c>
      <c r="Z153" s="28">
        <f>'[1]Werklijst 2021 07'!AM154</f>
        <v>1.3569</v>
      </c>
      <c r="AA153" s="28" t="str">
        <f>'[1]Werklijst 2021 07'!AN154</f>
        <v/>
      </c>
      <c r="AB153" s="28">
        <f>'[1]Werklijst 2021 07'!AO154</f>
        <v>0</v>
      </c>
      <c r="AC153" s="28" t="str">
        <f>'[1]Werklijst 2021 07'!AP154</f>
        <v/>
      </c>
      <c r="AD153" s="7" t="str">
        <f>+'[1]Werklijst 2021 07'!AQ154</f>
        <v>-</v>
      </c>
    </row>
    <row r="154" spans="1:30" s="29" customFormat="1" x14ac:dyDescent="0.2">
      <c r="A154" s="20">
        <f>'[1]Werklijst 2021 07'!A155</f>
        <v>2958205</v>
      </c>
      <c r="B154" s="21" t="str">
        <f>'[1]Werklijst 2021 07'!B155</f>
        <v>LUEVA TABL 3 X 28</v>
      </c>
      <c r="C154" s="21" t="str">
        <f>'[1]Werklijst 2021 07'!C155</f>
        <v>Organon Belgium BV</v>
      </c>
      <c r="D154" s="21">
        <f>'[1]Werklijst 2021 07'!H155</f>
        <v>3</v>
      </c>
      <c r="E154" s="22" t="str">
        <f>'[1]Werklijst 2021 07'!D155</f>
        <v>-</v>
      </c>
      <c r="F154" s="22" t="str">
        <f>'[1]Werklijst 2021 07'!E155</f>
        <v>-</v>
      </c>
      <c r="G154" s="23" t="str">
        <f>'[1]Werklijst 2021 07'!F155</f>
        <v>-</v>
      </c>
      <c r="H154" s="24" t="str">
        <f>'[1]Werklijst 2021 07'!G155</f>
        <v>S</v>
      </c>
      <c r="I154" s="22" t="str">
        <f>'[1]Werklijst 2021 07'!I155</f>
        <v>C</v>
      </c>
      <c r="J154" s="22" t="str">
        <f>'[1]Werklijst 2021 07'!J155</f>
        <v>-</v>
      </c>
      <c r="K154" s="25">
        <f>'[1]Werklijst 2021 07'!L155</f>
        <v>19.84</v>
      </c>
      <c r="L154" s="25">
        <f>'[1]Werklijst 2021 07'!M155</f>
        <v>19.84</v>
      </c>
      <c r="M154" s="25">
        <f>'[1]Werklijst 2021 07'!N155</f>
        <v>19.84</v>
      </c>
      <c r="N154" s="25">
        <f>'[1]Werklijst 2021 07'!P155</f>
        <v>9</v>
      </c>
      <c r="O154" s="25">
        <f>'[1]Werklijst 2021 07'!S155</f>
        <v>10.84</v>
      </c>
      <c r="P154" s="26" t="str">
        <f>'[1]Werklijst 2021 07'!T155</f>
        <v>7704778</v>
      </c>
      <c r="Q154" s="21" t="str">
        <f>'[1]Werklijst 2021 07'!U155</f>
        <v>LUEVA TABL</v>
      </c>
      <c r="R154" s="25" t="str">
        <f>'[1]Werklijst 2021 07'!V155</f>
        <v>MSD BELGIUM</v>
      </c>
      <c r="S154" s="27" t="str">
        <f>'[1]Werklijst 2021 07'!W155</f>
        <v>28 tabl</v>
      </c>
      <c r="T154" s="21">
        <f>'[1]Werklijst 2021 07'!X155</f>
        <v>1</v>
      </c>
      <c r="U154" s="28">
        <f>'[1]Werklijst 2021 07'!AC155</f>
        <v>22</v>
      </c>
      <c r="V154" s="28">
        <f>'[1]Werklijst 2021 07'!AD155</f>
        <v>4.7317</v>
      </c>
      <c r="W154" s="28" t="str">
        <f>'[1]Werklijst 2021 07'!AE155</f>
        <v/>
      </c>
      <c r="X154" s="28">
        <f>'[1]Werklijst 2021 07'!AF155</f>
        <v>4.7317</v>
      </c>
      <c r="Y154" s="28" t="str">
        <f>'[1]Werklijst 2021 07'!AG155</f>
        <v/>
      </c>
      <c r="Z154" s="28">
        <f>'[1]Werklijst 2021 07'!AM155</f>
        <v>3</v>
      </c>
      <c r="AA154" s="28" t="str">
        <f>'[1]Werklijst 2021 07'!AN155</f>
        <v/>
      </c>
      <c r="AB154" s="28">
        <f>'[1]Werklijst 2021 07'!AO155</f>
        <v>1.7317</v>
      </c>
      <c r="AC154" s="28" t="str">
        <f>'[1]Werklijst 2021 07'!AP155</f>
        <v/>
      </c>
      <c r="AD154" s="7" t="str">
        <f>+'[1]Werklijst 2021 07'!AQ155</f>
        <v>-</v>
      </c>
    </row>
    <row r="155" spans="1:30" s="29" customFormat="1" x14ac:dyDescent="0.2">
      <c r="A155" s="20">
        <f>'[1]Werklijst 2021 07'!A156</f>
        <v>2958189</v>
      </c>
      <c r="B155" s="21" t="str">
        <f>'[1]Werklijst 2021 07'!B156</f>
        <v>LUEVA TABL 6 X 28</v>
      </c>
      <c r="C155" s="21" t="str">
        <f>'[1]Werklijst 2021 07'!C156</f>
        <v>Organon Belgium BV</v>
      </c>
      <c r="D155" s="21">
        <f>'[1]Werklijst 2021 07'!H156</f>
        <v>6</v>
      </c>
      <c r="E155" s="22" t="str">
        <f>'[1]Werklijst 2021 07'!D156</f>
        <v>-</v>
      </c>
      <c r="F155" s="22" t="str">
        <f>'[1]Werklijst 2021 07'!E156</f>
        <v>-</v>
      </c>
      <c r="G155" s="23" t="str">
        <f>'[1]Werklijst 2021 07'!F156</f>
        <v>-</v>
      </c>
      <c r="H155" s="24" t="str">
        <f>'[1]Werklijst 2021 07'!G156</f>
        <v>S</v>
      </c>
      <c r="I155" s="22" t="str">
        <f>'[1]Werklijst 2021 07'!I156</f>
        <v>-</v>
      </c>
      <c r="J155" s="22" t="str">
        <f>'[1]Werklijst 2021 07'!J156</f>
        <v>-</v>
      </c>
      <c r="K155" s="25">
        <f>'[1]Werklijst 2021 07'!L156</f>
        <v>33.520000000000003</v>
      </c>
      <c r="L155" s="25">
        <f>'[1]Werklijst 2021 07'!M156</f>
        <v>33.520000000000003</v>
      </c>
      <c r="M155" s="25">
        <f>'[1]Werklijst 2021 07'!N156</f>
        <v>33.520000000000003</v>
      </c>
      <c r="N155" s="25">
        <f>'[1]Werklijst 2021 07'!P156</f>
        <v>18</v>
      </c>
      <c r="O155" s="25">
        <f>'[1]Werklijst 2021 07'!S156</f>
        <v>15.520000000000003</v>
      </c>
      <c r="P155" s="26" t="str">
        <f>'[1]Werklijst 2021 07'!T156</f>
        <v>-</v>
      </c>
      <c r="Q155" s="21" t="str">
        <f>'[1]Werklijst 2021 07'!U156</f>
        <v>-</v>
      </c>
      <c r="R155" s="25" t="str">
        <f>'[1]Werklijst 2021 07'!V156</f>
        <v>-</v>
      </c>
      <c r="S155" s="27" t="str">
        <f>'[1]Werklijst 2021 07'!W156</f>
        <v>-</v>
      </c>
      <c r="T155" s="21" t="str">
        <f>'[1]Werklijst 2021 07'!X156</f>
        <v>-</v>
      </c>
      <c r="U155" s="28">
        <f>'[1]Werklijst 2021 07'!AC156</f>
        <v>22</v>
      </c>
      <c r="V155" s="28" t="str">
        <f>'[1]Werklijst 2021 07'!AD156</f>
        <v/>
      </c>
      <c r="W155" s="28" t="str">
        <f>'[1]Werklijst 2021 07'!AE156</f>
        <v/>
      </c>
      <c r="X155" s="28" t="str">
        <f>'[1]Werklijst 2021 07'!AF156</f>
        <v/>
      </c>
      <c r="Y155" s="28" t="str">
        <f>'[1]Werklijst 2021 07'!AG156</f>
        <v/>
      </c>
      <c r="Z155" s="28" t="str">
        <f>'[1]Werklijst 2021 07'!AM156</f>
        <v/>
      </c>
      <c r="AA155" s="28" t="str">
        <f>'[1]Werklijst 2021 07'!AN156</f>
        <v/>
      </c>
      <c r="AB155" s="28" t="str">
        <f>'[1]Werklijst 2021 07'!AO156</f>
        <v/>
      </c>
      <c r="AC155" s="28" t="str">
        <f>'[1]Werklijst 2021 07'!AP156</f>
        <v/>
      </c>
      <c r="AD155" s="7" t="str">
        <f>+'[1]Werklijst 2021 07'!AQ156</f>
        <v>-</v>
      </c>
    </row>
    <row r="156" spans="1:30" s="29" customFormat="1" x14ac:dyDescent="0.2">
      <c r="A156" s="20">
        <f>'[1]Werklijst 2021 07'!A157</f>
        <v>3788304</v>
      </c>
      <c r="B156" s="21" t="str">
        <f>'[1]Werklijst 2021 07'!B157</f>
        <v>LUMIVELA CONTINU  20 3 x 28</v>
      </c>
      <c r="C156" s="21" t="str">
        <f>'[1]Werklijst 2021 07'!C157</f>
        <v>EXELTIS</v>
      </c>
      <c r="D156" s="21">
        <f>'[1]Werklijst 2021 07'!H157</f>
        <v>3</v>
      </c>
      <c r="E156" s="22">
        <f>'[1]Werklijst 2021 07'!D157</f>
        <v>1</v>
      </c>
      <c r="F156" s="22" t="str">
        <f>'[1]Werklijst 2021 07'!E157</f>
        <v>-</v>
      </c>
      <c r="G156" s="23" t="str">
        <f>'[1]Werklijst 2021 07'!F157</f>
        <v>-</v>
      </c>
      <c r="H156" s="24" t="str">
        <f>'[1]Werklijst 2021 07'!G157</f>
        <v>S</v>
      </c>
      <c r="I156" s="22" t="str">
        <f>'[1]Werklijst 2021 07'!I157</f>
        <v>-</v>
      </c>
      <c r="J156" s="22" t="str">
        <f>'[1]Werklijst 2021 07'!J157</f>
        <v>Cx</v>
      </c>
      <c r="K156" s="25">
        <f>'[1]Werklijst 2021 07'!L157</f>
        <v>9.02</v>
      </c>
      <c r="L156" s="25">
        <f>'[1]Werklijst 2021 07'!M157</f>
        <v>9.02</v>
      </c>
      <c r="M156" s="25">
        <f>'[1]Werklijst 2021 07'!N157</f>
        <v>4.79</v>
      </c>
      <c r="N156" s="25">
        <f>'[1]Werklijst 2021 07'!P157</f>
        <v>9</v>
      </c>
      <c r="O156" s="25">
        <f>'[1]Werklijst 2021 07'!S157</f>
        <v>0</v>
      </c>
      <c r="P156" s="26" t="str">
        <f>'[1]Werklijst 2021 07'!T157</f>
        <v>7710023</v>
      </c>
      <c r="Q156" s="21" t="str">
        <f>'[1]Werklijst 2021 07'!U157</f>
        <v>LUMIVELA CONTINU 20</v>
      </c>
      <c r="R156" s="25" t="str">
        <f>'[1]Werklijst 2021 07'!V157</f>
        <v>EXELTIS</v>
      </c>
      <c r="S156" s="27" t="str">
        <f>'[1]Werklijst 2021 07'!W157</f>
        <v>28 tabl</v>
      </c>
      <c r="T156" s="21">
        <f>'[1]Werklijst 2021 07'!X157</f>
        <v>1</v>
      </c>
      <c r="U156" s="28">
        <f>'[1]Werklijst 2021 07'!AC157</f>
        <v>8.2100000000000009</v>
      </c>
      <c r="V156" s="28">
        <f>'[1]Werklijst 2021 07'!AD157</f>
        <v>1.7666999999999999</v>
      </c>
      <c r="W156" s="28" t="str">
        <f>'[1]Werklijst 2021 07'!AE157</f>
        <v/>
      </c>
      <c r="X156" s="28">
        <f>'[1]Werklijst 2021 07'!AF157</f>
        <v>1.7666999999999999</v>
      </c>
      <c r="Y156" s="28" t="str">
        <f>'[1]Werklijst 2021 07'!AG157</f>
        <v/>
      </c>
      <c r="Z156" s="28">
        <f>'[1]Werklijst 2021 07'!AM157</f>
        <v>1.7666999999999999</v>
      </c>
      <c r="AA156" s="28" t="str">
        <f>'[1]Werklijst 2021 07'!AN157</f>
        <v/>
      </c>
      <c r="AB156" s="28">
        <f>'[1]Werklijst 2021 07'!AO157</f>
        <v>0</v>
      </c>
      <c r="AC156" s="28" t="str">
        <f>'[1]Werklijst 2021 07'!AP157</f>
        <v/>
      </c>
      <c r="AD156" s="7" t="str">
        <f>+'[1]Werklijst 2021 07'!AQ157</f>
        <v>-</v>
      </c>
    </row>
    <row r="157" spans="1:30" s="29" customFormat="1" x14ac:dyDescent="0.2">
      <c r="A157" s="20">
        <f>'[1]Werklijst 2021 07'!A158</f>
        <v>3788312</v>
      </c>
      <c r="B157" s="21" t="str">
        <f>'[1]Werklijst 2021 07'!B158</f>
        <v>LUMIVELA CONTINU 20 6 x 28</v>
      </c>
      <c r="C157" s="21" t="str">
        <f>'[1]Werklijst 2021 07'!C158</f>
        <v>EXELTIS</v>
      </c>
      <c r="D157" s="21">
        <f>'[1]Werklijst 2021 07'!H158</f>
        <v>6</v>
      </c>
      <c r="E157" s="22">
        <f>'[1]Werklijst 2021 07'!D158</f>
        <v>1</v>
      </c>
      <c r="F157" s="22" t="str">
        <f>'[1]Werklijst 2021 07'!E158</f>
        <v>-</v>
      </c>
      <c r="G157" s="23" t="str">
        <f>'[1]Werklijst 2021 07'!F158</f>
        <v>-</v>
      </c>
      <c r="H157" s="24" t="str">
        <f>'[1]Werklijst 2021 07'!G158</f>
        <v>S</v>
      </c>
      <c r="I157" s="22" t="str">
        <f>'[1]Werklijst 2021 07'!I158</f>
        <v>-</v>
      </c>
      <c r="J157" s="22" t="str">
        <f>'[1]Werklijst 2021 07'!J158</f>
        <v>Cx</v>
      </c>
      <c r="K157" s="25">
        <f>'[1]Werklijst 2021 07'!L158</f>
        <v>15.24</v>
      </c>
      <c r="L157" s="25">
        <f>'[1]Werklijst 2021 07'!M158</f>
        <v>15.24</v>
      </c>
      <c r="M157" s="25">
        <f>'[1]Werklijst 2021 07'!N158</f>
        <v>11.61</v>
      </c>
      <c r="N157" s="25">
        <f>'[1]Werklijst 2021 07'!P158</f>
        <v>18</v>
      </c>
      <c r="O157" s="25">
        <f>'[1]Werklijst 2021 07'!S158</f>
        <v>0</v>
      </c>
      <c r="P157" s="26" t="str">
        <f>'[1]Werklijst 2021 07'!T158</f>
        <v>-</v>
      </c>
      <c r="Q157" s="21" t="str">
        <f>'[1]Werklijst 2021 07'!U158</f>
        <v>-</v>
      </c>
      <c r="R157" s="25" t="str">
        <f>'[1]Werklijst 2021 07'!V158</f>
        <v>-</v>
      </c>
      <c r="S157" s="27" t="str">
        <f>'[1]Werklijst 2021 07'!W158</f>
        <v>-</v>
      </c>
      <c r="T157" s="21" t="str">
        <f>'[1]Werklijst 2021 07'!X158</f>
        <v>-</v>
      </c>
      <c r="U157" s="28">
        <f>'[1]Werklijst 2021 07'!AC158</f>
        <v>8.2100000000000009</v>
      </c>
      <c r="V157" s="28" t="str">
        <f>'[1]Werklijst 2021 07'!AD158</f>
        <v/>
      </c>
      <c r="W157" s="28" t="str">
        <f>'[1]Werklijst 2021 07'!AE158</f>
        <v/>
      </c>
      <c r="X157" s="28" t="str">
        <f>'[1]Werklijst 2021 07'!AF158</f>
        <v/>
      </c>
      <c r="Y157" s="28" t="str">
        <f>'[1]Werklijst 2021 07'!AG158</f>
        <v/>
      </c>
      <c r="Z157" s="28" t="str">
        <f>'[1]Werklijst 2021 07'!AM158</f>
        <v/>
      </c>
      <c r="AA157" s="28" t="str">
        <f>'[1]Werklijst 2021 07'!AN158</f>
        <v/>
      </c>
      <c r="AB157" s="28" t="str">
        <f>'[1]Werklijst 2021 07'!AO158</f>
        <v/>
      </c>
      <c r="AC157" s="28" t="str">
        <f>'[1]Werklijst 2021 07'!AP158</f>
        <v/>
      </c>
      <c r="AD157" s="7" t="str">
        <f>+'[1]Werklijst 2021 07'!AQ158</f>
        <v>-</v>
      </c>
    </row>
    <row r="158" spans="1:30" s="29" customFormat="1" x14ac:dyDescent="0.2">
      <c r="A158" s="20">
        <f>'[1]Werklijst 2021 07'!A159</f>
        <v>3787769</v>
      </c>
      <c r="B158" s="21" t="str">
        <f>'[1]Werklijst 2021 07'!B159</f>
        <v>LUMIVELA CONTINU 30 3 x 28</v>
      </c>
      <c r="C158" s="21" t="str">
        <f>'[1]Werklijst 2021 07'!C159</f>
        <v>EXELTIS</v>
      </c>
      <c r="D158" s="21">
        <f>'[1]Werklijst 2021 07'!H159</f>
        <v>3</v>
      </c>
      <c r="E158" s="22">
        <f>'[1]Werklijst 2021 07'!D159</f>
        <v>1</v>
      </c>
      <c r="F158" s="22" t="str">
        <f>'[1]Werklijst 2021 07'!E159</f>
        <v>-</v>
      </c>
      <c r="G158" s="23" t="str">
        <f>'[1]Werklijst 2021 07'!F159</f>
        <v>-</v>
      </c>
      <c r="H158" s="24" t="str">
        <f>'[1]Werklijst 2021 07'!G159</f>
        <v>S</v>
      </c>
      <c r="I158" s="22" t="str">
        <f>'[1]Werklijst 2021 07'!I159</f>
        <v>-</v>
      </c>
      <c r="J158" s="22" t="str">
        <f>'[1]Werklijst 2021 07'!J159</f>
        <v>Cx</v>
      </c>
      <c r="K158" s="25">
        <f>'[1]Werklijst 2021 07'!L159</f>
        <v>9.02</v>
      </c>
      <c r="L158" s="25">
        <f>'[1]Werklijst 2021 07'!M159</f>
        <v>9.02</v>
      </c>
      <c r="M158" s="25">
        <f>'[1]Werklijst 2021 07'!N159</f>
        <v>4.79</v>
      </c>
      <c r="N158" s="25">
        <f>'[1]Werklijst 2021 07'!P159</f>
        <v>9</v>
      </c>
      <c r="O158" s="25">
        <f>'[1]Werklijst 2021 07'!S159</f>
        <v>0</v>
      </c>
      <c r="P158" s="26" t="str">
        <f>'[1]Werklijst 2021 07'!T159</f>
        <v>7710031</v>
      </c>
      <c r="Q158" s="21" t="str">
        <f>'[1]Werklijst 2021 07'!U159</f>
        <v>LUMIVELA CONTINU 30</v>
      </c>
      <c r="R158" s="25" t="str">
        <f>'[1]Werklijst 2021 07'!V159</f>
        <v>EXELTIS</v>
      </c>
      <c r="S158" s="27" t="str">
        <f>'[1]Werklijst 2021 07'!W159</f>
        <v>28 tabl</v>
      </c>
      <c r="T158" s="21">
        <f>'[1]Werklijst 2021 07'!X159</f>
        <v>1</v>
      </c>
      <c r="U158" s="28">
        <f>'[1]Werklijst 2021 07'!AC159</f>
        <v>7.46</v>
      </c>
      <c r="V158" s="28">
        <f>'[1]Werklijst 2021 07'!AD159</f>
        <v>1.605</v>
      </c>
      <c r="W158" s="28" t="str">
        <f>'[1]Werklijst 2021 07'!AE159</f>
        <v/>
      </c>
      <c r="X158" s="28">
        <f>'[1]Werklijst 2021 07'!AF159</f>
        <v>1.605</v>
      </c>
      <c r="Y158" s="28" t="str">
        <f>'[1]Werklijst 2021 07'!AG159</f>
        <v/>
      </c>
      <c r="Z158" s="28">
        <f>'[1]Werklijst 2021 07'!AM159</f>
        <v>1.605</v>
      </c>
      <c r="AA158" s="28" t="str">
        <f>'[1]Werklijst 2021 07'!AN159</f>
        <v/>
      </c>
      <c r="AB158" s="28">
        <f>'[1]Werklijst 2021 07'!AO159</f>
        <v>0</v>
      </c>
      <c r="AC158" s="28" t="str">
        <f>'[1]Werklijst 2021 07'!AP159</f>
        <v/>
      </c>
      <c r="AD158" s="7" t="str">
        <f>+'[1]Werklijst 2021 07'!AQ159</f>
        <v>-</v>
      </c>
    </row>
    <row r="159" spans="1:30" s="29" customFormat="1" x14ac:dyDescent="0.2">
      <c r="A159" s="20">
        <f>'[1]Werklijst 2021 07'!A160</f>
        <v>3787751</v>
      </c>
      <c r="B159" s="21" t="str">
        <f>'[1]Werklijst 2021 07'!B160</f>
        <v>LUMIVELA CONTINU 30 6 x 28</v>
      </c>
      <c r="C159" s="21" t="str">
        <f>'[1]Werklijst 2021 07'!C160</f>
        <v>EXELTIS</v>
      </c>
      <c r="D159" s="21">
        <f>'[1]Werklijst 2021 07'!H160</f>
        <v>6</v>
      </c>
      <c r="E159" s="22">
        <f>'[1]Werklijst 2021 07'!D160</f>
        <v>1</v>
      </c>
      <c r="F159" s="22" t="str">
        <f>'[1]Werklijst 2021 07'!E160</f>
        <v>-</v>
      </c>
      <c r="G159" s="23" t="str">
        <f>'[1]Werklijst 2021 07'!F160</f>
        <v>-</v>
      </c>
      <c r="H159" s="24" t="str">
        <f>'[1]Werklijst 2021 07'!G160</f>
        <v>S</v>
      </c>
      <c r="I159" s="22" t="str">
        <f>'[1]Werklijst 2021 07'!I160</f>
        <v>-</v>
      </c>
      <c r="J159" s="22" t="str">
        <f>'[1]Werklijst 2021 07'!J160</f>
        <v>Cx</v>
      </c>
      <c r="K159" s="25">
        <f>'[1]Werklijst 2021 07'!L160</f>
        <v>14.28</v>
      </c>
      <c r="L159" s="25">
        <f>'[1]Werklijst 2021 07'!M160</f>
        <v>14.28</v>
      </c>
      <c r="M159" s="25">
        <f>'[1]Werklijst 2021 07'!N160</f>
        <v>10.55</v>
      </c>
      <c r="N159" s="25">
        <f>'[1]Werklijst 2021 07'!P160</f>
        <v>18</v>
      </c>
      <c r="O159" s="25">
        <f>'[1]Werklijst 2021 07'!S160</f>
        <v>0</v>
      </c>
      <c r="P159" s="26" t="str">
        <f>'[1]Werklijst 2021 07'!T160</f>
        <v>-</v>
      </c>
      <c r="Q159" s="21" t="str">
        <f>'[1]Werklijst 2021 07'!U160</f>
        <v>-</v>
      </c>
      <c r="R159" s="25" t="str">
        <f>'[1]Werklijst 2021 07'!V160</f>
        <v>-</v>
      </c>
      <c r="S159" s="27" t="str">
        <f>'[1]Werklijst 2021 07'!W160</f>
        <v>-</v>
      </c>
      <c r="T159" s="21" t="str">
        <f>'[1]Werklijst 2021 07'!X160</f>
        <v>-</v>
      </c>
      <c r="U159" s="28">
        <f>'[1]Werklijst 2021 07'!AC160</f>
        <v>7.46</v>
      </c>
      <c r="V159" s="28" t="str">
        <f>'[1]Werklijst 2021 07'!AD160</f>
        <v/>
      </c>
      <c r="W159" s="28" t="str">
        <f>'[1]Werklijst 2021 07'!AE160</f>
        <v/>
      </c>
      <c r="X159" s="28" t="str">
        <f>'[1]Werklijst 2021 07'!AF160</f>
        <v/>
      </c>
      <c r="Y159" s="28" t="str">
        <f>'[1]Werklijst 2021 07'!AG160</f>
        <v/>
      </c>
      <c r="Z159" s="28" t="str">
        <f>'[1]Werklijst 2021 07'!AM160</f>
        <v/>
      </c>
      <c r="AA159" s="28" t="str">
        <f>'[1]Werklijst 2021 07'!AN160</f>
        <v/>
      </c>
      <c r="AB159" s="28" t="str">
        <f>'[1]Werklijst 2021 07'!AO160</f>
        <v/>
      </c>
      <c r="AC159" s="28" t="str">
        <f>'[1]Werklijst 2021 07'!AP160</f>
        <v/>
      </c>
      <c r="AD159" s="7" t="str">
        <f>+'[1]Werklijst 2021 07'!AQ160</f>
        <v>-</v>
      </c>
    </row>
    <row r="160" spans="1:30" s="29" customFormat="1" x14ac:dyDescent="0.2">
      <c r="A160" s="20">
        <f>'[1]Werklijst 2021 07'!A161</f>
        <v>3105384</v>
      </c>
      <c r="B160" s="21" t="str">
        <f>'[1]Werklijst 2021 07'!B161</f>
        <v>MARGOTMYLAN 20 0,02/3 COMP 3 X 21</v>
      </c>
      <c r="C160" s="21" t="str">
        <f>'[1]Werklijst 2021 07'!C161</f>
        <v>MYLAN</v>
      </c>
      <c r="D160" s="21">
        <f>'[1]Werklijst 2021 07'!H161</f>
        <v>3</v>
      </c>
      <c r="E160" s="22" t="str">
        <f>'[1]Werklijst 2021 07'!D161</f>
        <v>-</v>
      </c>
      <c r="F160" s="22" t="str">
        <f>'[1]Werklijst 2021 07'!E161</f>
        <v>-</v>
      </c>
      <c r="G160" s="23" t="str">
        <f>'[1]Werklijst 2021 07'!F161</f>
        <v>-</v>
      </c>
      <c r="H160" s="24" t="str">
        <f>'[1]Werklijst 2021 07'!G161</f>
        <v>S</v>
      </c>
      <c r="I160" s="22" t="str">
        <f>'[1]Werklijst 2021 07'!I161</f>
        <v>G</v>
      </c>
      <c r="J160" s="22" t="str">
        <f>'[1]Werklijst 2021 07'!J161</f>
        <v>-</v>
      </c>
      <c r="K160" s="25">
        <f>'[1]Werklijst 2021 07'!L161</f>
        <v>27.07</v>
      </c>
      <c r="L160" s="25">
        <f>'[1]Werklijst 2021 07'!M161</f>
        <v>27.07</v>
      </c>
      <c r="M160" s="25">
        <f>'[1]Werklijst 2021 07'!N161</f>
        <v>27.07</v>
      </c>
      <c r="N160" s="25">
        <f>'[1]Werklijst 2021 07'!P161</f>
        <v>9</v>
      </c>
      <c r="O160" s="25">
        <f>'[1]Werklijst 2021 07'!S161</f>
        <v>18.07</v>
      </c>
      <c r="P160" s="26" t="str">
        <f>'[1]Werklijst 2021 07'!T161</f>
        <v>7709694</v>
      </c>
      <c r="Q160" s="21" t="str">
        <f>'[1]Werklijst 2021 07'!U161</f>
        <v>MARGOTMYLAN 20 0,02/3 COMP 3 X 21</v>
      </c>
      <c r="R160" s="25" t="str">
        <f>'[1]Werklijst 2021 07'!V161</f>
        <v>MYLAN</v>
      </c>
      <c r="S160" s="27" t="str">
        <f>'[1]Werklijst 2021 07'!W161</f>
        <v>21 tabl</v>
      </c>
      <c r="T160" s="21">
        <f>'[1]Werklijst 2021 07'!X161</f>
        <v>1</v>
      </c>
      <c r="U160" s="28">
        <f>'[1]Werklijst 2021 07'!AC161</f>
        <v>71.739999999999995</v>
      </c>
      <c r="V160" s="28">
        <f>'[1]Werklijst 2021 07'!AD161</f>
        <v>6.3962000000000003</v>
      </c>
      <c r="W160" s="28" t="str">
        <f>'[1]Werklijst 2021 07'!AE161</f>
        <v/>
      </c>
      <c r="X160" s="28">
        <f>'[1]Werklijst 2021 07'!AF161</f>
        <v>6.3962000000000003</v>
      </c>
      <c r="Y160" s="28" t="str">
        <f>'[1]Werklijst 2021 07'!AG161</f>
        <v/>
      </c>
      <c r="Z160" s="28">
        <f>'[1]Werklijst 2021 07'!AM161</f>
        <v>3</v>
      </c>
      <c r="AA160" s="28" t="str">
        <f>'[1]Werklijst 2021 07'!AN161</f>
        <v/>
      </c>
      <c r="AB160" s="28">
        <f>'[1]Werklijst 2021 07'!AO161</f>
        <v>3.3962000000000003</v>
      </c>
      <c r="AC160" s="28" t="str">
        <f>'[1]Werklijst 2021 07'!AP161</f>
        <v/>
      </c>
      <c r="AD160" s="7" t="str">
        <f>+'[1]Werklijst 2021 07'!AQ161</f>
        <v>-</v>
      </c>
    </row>
    <row r="161" spans="1:43" s="29" customFormat="1" x14ac:dyDescent="0.2">
      <c r="A161" s="20">
        <f>'[1]Werklijst 2021 07'!A162</f>
        <v>3105392</v>
      </c>
      <c r="B161" s="21" t="str">
        <f>'[1]Werklijst 2021 07'!B162</f>
        <v>MARGOTMYLAN 20 0,02/3 COMP 6 X 21</v>
      </c>
      <c r="C161" s="21" t="str">
        <f>'[1]Werklijst 2021 07'!C162</f>
        <v>MYLAN</v>
      </c>
      <c r="D161" s="21">
        <f>'[1]Werklijst 2021 07'!H162</f>
        <v>6</v>
      </c>
      <c r="E161" s="22" t="str">
        <f>'[1]Werklijst 2021 07'!D162</f>
        <v>-</v>
      </c>
      <c r="F161" s="22" t="str">
        <f>'[1]Werklijst 2021 07'!E162</f>
        <v>-</v>
      </c>
      <c r="G161" s="23" t="str">
        <f>'[1]Werklijst 2021 07'!F162</f>
        <v>-</v>
      </c>
      <c r="H161" s="24" t="str">
        <f>'[1]Werklijst 2021 07'!G162</f>
        <v>S</v>
      </c>
      <c r="I161" s="22" t="str">
        <f>'[1]Werklijst 2021 07'!I162</f>
        <v>G</v>
      </c>
      <c r="J161" s="22" t="str">
        <f>'[1]Werklijst 2021 07'!J162</f>
        <v>-</v>
      </c>
      <c r="K161" s="25">
        <f>'[1]Werklijst 2021 07'!L162</f>
        <v>43.95</v>
      </c>
      <c r="L161" s="25">
        <f>'[1]Werklijst 2021 07'!M162</f>
        <v>43.95</v>
      </c>
      <c r="M161" s="25">
        <f>'[1]Werklijst 2021 07'!N162</f>
        <v>43.95</v>
      </c>
      <c r="N161" s="25">
        <f>'[1]Werklijst 2021 07'!P162</f>
        <v>18</v>
      </c>
      <c r="O161" s="25">
        <f>'[1]Werklijst 2021 07'!S162</f>
        <v>25.950000000000003</v>
      </c>
      <c r="P161" s="26" t="str">
        <f>'[1]Werklijst 2021 07'!T162</f>
        <v>-</v>
      </c>
      <c r="Q161" s="21" t="str">
        <f>'[1]Werklijst 2021 07'!U162</f>
        <v>-</v>
      </c>
      <c r="R161" s="25" t="str">
        <f>'[1]Werklijst 2021 07'!V162</f>
        <v>-</v>
      </c>
      <c r="S161" s="27" t="str">
        <f>'[1]Werklijst 2021 07'!W162</f>
        <v>-</v>
      </c>
      <c r="T161" s="21" t="str">
        <f>'[1]Werklijst 2021 07'!X162</f>
        <v>-</v>
      </c>
      <c r="U161" s="28" t="str">
        <f>'[1]Werklijst 2021 07'!AC162</f>
        <v>-</v>
      </c>
      <c r="V161" s="28" t="str">
        <f>'[1]Werklijst 2021 07'!AD162</f>
        <v/>
      </c>
      <c r="W161" s="28" t="str">
        <f>'[1]Werklijst 2021 07'!AE162</f>
        <v/>
      </c>
      <c r="X161" s="28" t="str">
        <f>'[1]Werklijst 2021 07'!AF162</f>
        <v/>
      </c>
      <c r="Y161" s="28" t="str">
        <f>'[1]Werklijst 2021 07'!AG162</f>
        <v/>
      </c>
      <c r="Z161" s="28" t="str">
        <f>'[1]Werklijst 2021 07'!AM162</f>
        <v/>
      </c>
      <c r="AA161" s="28" t="str">
        <f>'[1]Werklijst 2021 07'!AN162</f>
        <v/>
      </c>
      <c r="AB161" s="28" t="str">
        <f>'[1]Werklijst 2021 07'!AO162</f>
        <v/>
      </c>
      <c r="AC161" s="28" t="str">
        <f>'[1]Werklijst 2021 07'!AP162</f>
        <v/>
      </c>
      <c r="AD161" s="7" t="str">
        <f>+'[1]Werklijst 2021 07'!AQ162</f>
        <v>-</v>
      </c>
    </row>
    <row r="162" spans="1:43" s="29" customFormat="1" x14ac:dyDescent="0.2">
      <c r="A162" s="20">
        <f>'[1]Werklijst 2021 07'!A163</f>
        <v>3105400</v>
      </c>
      <c r="B162" s="21" t="str">
        <f>'[1]Werklijst 2021 07'!B163</f>
        <v>MARGOTMYLAN 20 0,02/3 COMP 13 X 21</v>
      </c>
      <c r="C162" s="21" t="str">
        <f>'[1]Werklijst 2021 07'!C163</f>
        <v>MYLAN</v>
      </c>
      <c r="D162" s="21">
        <f>'[1]Werklijst 2021 07'!H163</f>
        <v>13</v>
      </c>
      <c r="E162" s="22" t="str">
        <f>'[1]Werklijst 2021 07'!D163</f>
        <v>-</v>
      </c>
      <c r="F162" s="22" t="str">
        <f>'[1]Werklijst 2021 07'!E163</f>
        <v>-</v>
      </c>
      <c r="G162" s="23" t="str">
        <f>'[1]Werklijst 2021 07'!F163</f>
        <v>-</v>
      </c>
      <c r="H162" s="24" t="str">
        <f>'[1]Werklijst 2021 07'!G163</f>
        <v>S</v>
      </c>
      <c r="I162" s="22" t="str">
        <f>'[1]Werklijst 2021 07'!I163</f>
        <v>G</v>
      </c>
      <c r="J162" s="22" t="str">
        <f>'[1]Werklijst 2021 07'!J163</f>
        <v>-</v>
      </c>
      <c r="K162" s="25">
        <f>'[1]Werklijst 2021 07'!L163</f>
        <v>86.24</v>
      </c>
      <c r="L162" s="25">
        <f>'[1]Werklijst 2021 07'!M163</f>
        <v>86.24</v>
      </c>
      <c r="M162" s="25">
        <f>'[1]Werklijst 2021 07'!N163</f>
        <v>86.24</v>
      </c>
      <c r="N162" s="25">
        <f>'[1]Werklijst 2021 07'!P163</f>
        <v>39</v>
      </c>
      <c r="O162" s="25">
        <f>'[1]Werklijst 2021 07'!S163</f>
        <v>47.239999999999995</v>
      </c>
      <c r="P162" s="26" t="str">
        <f>'[1]Werklijst 2021 07'!T163</f>
        <v>-</v>
      </c>
      <c r="Q162" s="21" t="str">
        <f>'[1]Werklijst 2021 07'!U163</f>
        <v>-</v>
      </c>
      <c r="R162" s="25" t="str">
        <f>'[1]Werklijst 2021 07'!V163</f>
        <v>-</v>
      </c>
      <c r="S162" s="27" t="str">
        <f>'[1]Werklijst 2021 07'!W163</f>
        <v>-</v>
      </c>
      <c r="T162" s="21" t="str">
        <f>'[1]Werklijst 2021 07'!X163</f>
        <v>-</v>
      </c>
      <c r="U162" s="28" t="str">
        <f>'[1]Werklijst 2021 07'!AC163</f>
        <v>-</v>
      </c>
      <c r="V162" s="28" t="str">
        <f>'[1]Werklijst 2021 07'!AD163</f>
        <v/>
      </c>
      <c r="W162" s="28" t="str">
        <f>'[1]Werklijst 2021 07'!AE163</f>
        <v/>
      </c>
      <c r="X162" s="28" t="str">
        <f>'[1]Werklijst 2021 07'!AF163</f>
        <v/>
      </c>
      <c r="Y162" s="28" t="str">
        <f>'[1]Werklijst 2021 07'!AG163</f>
        <v/>
      </c>
      <c r="Z162" s="28" t="str">
        <f>'[1]Werklijst 2021 07'!AM163</f>
        <v/>
      </c>
      <c r="AA162" s="28" t="str">
        <f>'[1]Werklijst 2021 07'!AN163</f>
        <v/>
      </c>
      <c r="AB162" s="28" t="str">
        <f>'[1]Werklijst 2021 07'!AO163</f>
        <v/>
      </c>
      <c r="AC162" s="28" t="str">
        <f>'[1]Werklijst 2021 07'!AP163</f>
        <v/>
      </c>
      <c r="AD162" s="7" t="str">
        <f>+'[1]Werklijst 2021 07'!AQ163</f>
        <v>-</v>
      </c>
    </row>
    <row r="163" spans="1:43" s="29" customFormat="1" x14ac:dyDescent="0.2">
      <c r="A163" s="20">
        <f>'[1]Werklijst 2021 07'!A164</f>
        <v>3105418</v>
      </c>
      <c r="B163" s="21" t="str">
        <f>'[1]Werklijst 2021 07'!B164</f>
        <v>MARGOTMYLAN 30 0,03/3 COMP 3 X 21</v>
      </c>
      <c r="C163" s="21" t="str">
        <f>'[1]Werklijst 2021 07'!C164</f>
        <v>MYLAN</v>
      </c>
      <c r="D163" s="21">
        <f>'[1]Werklijst 2021 07'!H164</f>
        <v>3</v>
      </c>
      <c r="E163" s="22" t="str">
        <f>'[1]Werklijst 2021 07'!D164</f>
        <v>-</v>
      </c>
      <c r="F163" s="22" t="str">
        <f>'[1]Werklijst 2021 07'!E164</f>
        <v>-</v>
      </c>
      <c r="G163" s="23" t="str">
        <f>'[1]Werklijst 2021 07'!F164</f>
        <v>-</v>
      </c>
      <c r="H163" s="24" t="str">
        <f>'[1]Werklijst 2021 07'!G164</f>
        <v>S</v>
      </c>
      <c r="I163" s="22" t="str">
        <f>'[1]Werklijst 2021 07'!I164</f>
        <v>G</v>
      </c>
      <c r="J163" s="22" t="str">
        <f>'[1]Werklijst 2021 07'!J164</f>
        <v>-</v>
      </c>
      <c r="K163" s="25">
        <f>'[1]Werklijst 2021 07'!L164</f>
        <v>28.21</v>
      </c>
      <c r="L163" s="25">
        <f>'[1]Werklijst 2021 07'!M164</f>
        <v>28.21</v>
      </c>
      <c r="M163" s="25">
        <f>'[1]Werklijst 2021 07'!N164</f>
        <v>28.21</v>
      </c>
      <c r="N163" s="25">
        <f>'[1]Werklijst 2021 07'!P164</f>
        <v>9</v>
      </c>
      <c r="O163" s="25">
        <f>'[1]Werklijst 2021 07'!S164</f>
        <v>19.21</v>
      </c>
      <c r="P163" s="26" t="str">
        <f>'[1]Werklijst 2021 07'!T164</f>
        <v>7709702</v>
      </c>
      <c r="Q163" s="21" t="str">
        <f>'[1]Werklijst 2021 07'!U164</f>
        <v>MARGOTMYLAN 30 0,03/3 COMP 3 X 21</v>
      </c>
      <c r="R163" s="25" t="str">
        <f>'[1]Werklijst 2021 07'!V164</f>
        <v>MYLAN</v>
      </c>
      <c r="S163" s="27" t="str">
        <f>'[1]Werklijst 2021 07'!W164</f>
        <v>21 tabl</v>
      </c>
      <c r="T163" s="21">
        <f>'[1]Werklijst 2021 07'!X164</f>
        <v>1</v>
      </c>
      <c r="U163" s="28">
        <f>'[1]Werklijst 2021 07'!AC164</f>
        <v>77.88</v>
      </c>
      <c r="V163" s="28">
        <f>'[1]Werklijst 2021 07'!AD164</f>
        <v>6.8968999999999996</v>
      </c>
      <c r="W163" s="28" t="str">
        <f>'[1]Werklijst 2021 07'!AE164</f>
        <v/>
      </c>
      <c r="X163" s="28">
        <f>'[1]Werklijst 2021 07'!AF164</f>
        <v>6.8968999999999996</v>
      </c>
      <c r="Y163" s="28" t="str">
        <f>'[1]Werklijst 2021 07'!AG164</f>
        <v/>
      </c>
      <c r="Z163" s="28">
        <f>'[1]Werklijst 2021 07'!AM164</f>
        <v>3</v>
      </c>
      <c r="AA163" s="28" t="str">
        <f>'[1]Werklijst 2021 07'!AN164</f>
        <v/>
      </c>
      <c r="AB163" s="28">
        <f>'[1]Werklijst 2021 07'!AO164</f>
        <v>3.8968999999999996</v>
      </c>
      <c r="AC163" s="28" t="str">
        <f>'[1]Werklijst 2021 07'!AP164</f>
        <v/>
      </c>
      <c r="AD163" s="7" t="str">
        <f>+'[1]Werklijst 2021 07'!AQ164</f>
        <v>-</v>
      </c>
    </row>
    <row r="164" spans="1:43" s="29" customFormat="1" x14ac:dyDescent="0.2">
      <c r="A164" s="20">
        <f>'[1]Werklijst 2021 07'!A165</f>
        <v>3105426</v>
      </c>
      <c r="B164" s="21" t="str">
        <f>'[1]Werklijst 2021 07'!B165</f>
        <v>MARGOTMYLAN 30 0,03/3 COMP 6 X 21</v>
      </c>
      <c r="C164" s="21" t="str">
        <f>'[1]Werklijst 2021 07'!C165</f>
        <v>MYLAN</v>
      </c>
      <c r="D164" s="21">
        <f>'[1]Werklijst 2021 07'!H165</f>
        <v>6</v>
      </c>
      <c r="E164" s="22" t="str">
        <f>'[1]Werklijst 2021 07'!D165</f>
        <v>-</v>
      </c>
      <c r="F164" s="22" t="str">
        <f>'[1]Werklijst 2021 07'!E165</f>
        <v>-</v>
      </c>
      <c r="G164" s="23" t="str">
        <f>'[1]Werklijst 2021 07'!F165</f>
        <v>-</v>
      </c>
      <c r="H164" s="24" t="str">
        <f>'[1]Werklijst 2021 07'!G165</f>
        <v>S</v>
      </c>
      <c r="I164" s="22" t="str">
        <f>'[1]Werklijst 2021 07'!I165</f>
        <v>G</v>
      </c>
      <c r="J164" s="22" t="str">
        <f>'[1]Werklijst 2021 07'!J165</f>
        <v>-</v>
      </c>
      <c r="K164" s="25">
        <f>'[1]Werklijst 2021 07'!L165</f>
        <v>46.83</v>
      </c>
      <c r="L164" s="25">
        <f>'[1]Werklijst 2021 07'!M165</f>
        <v>46.83</v>
      </c>
      <c r="M164" s="25">
        <f>'[1]Werklijst 2021 07'!N165</f>
        <v>46.83</v>
      </c>
      <c r="N164" s="25">
        <f>'[1]Werklijst 2021 07'!P165</f>
        <v>18</v>
      </c>
      <c r="O164" s="25">
        <f>'[1]Werklijst 2021 07'!S165</f>
        <v>28.83</v>
      </c>
      <c r="P164" s="26" t="str">
        <f>'[1]Werklijst 2021 07'!T165</f>
        <v>-</v>
      </c>
      <c r="Q164" s="21" t="str">
        <f>'[1]Werklijst 2021 07'!U165</f>
        <v>-</v>
      </c>
      <c r="R164" s="25" t="str">
        <f>'[1]Werklijst 2021 07'!V165</f>
        <v>-</v>
      </c>
      <c r="S164" s="27" t="str">
        <f>'[1]Werklijst 2021 07'!W165</f>
        <v>-</v>
      </c>
      <c r="T164" s="21" t="str">
        <f>'[1]Werklijst 2021 07'!X165</f>
        <v>-</v>
      </c>
      <c r="U164" s="28" t="str">
        <f>'[1]Werklijst 2021 07'!AC165</f>
        <v>-</v>
      </c>
      <c r="V164" s="28" t="str">
        <f>'[1]Werklijst 2021 07'!AD165</f>
        <v/>
      </c>
      <c r="W164" s="28" t="str">
        <f>'[1]Werklijst 2021 07'!AE165</f>
        <v/>
      </c>
      <c r="X164" s="28" t="str">
        <f>'[1]Werklijst 2021 07'!AF165</f>
        <v/>
      </c>
      <c r="Y164" s="28" t="str">
        <f>'[1]Werklijst 2021 07'!AG165</f>
        <v/>
      </c>
      <c r="Z164" s="28" t="str">
        <f>'[1]Werklijst 2021 07'!AM165</f>
        <v/>
      </c>
      <c r="AA164" s="28" t="str">
        <f>'[1]Werklijst 2021 07'!AN165</f>
        <v/>
      </c>
      <c r="AB164" s="28" t="str">
        <f>'[1]Werklijst 2021 07'!AO165</f>
        <v/>
      </c>
      <c r="AC164" s="28" t="str">
        <f>'[1]Werklijst 2021 07'!AP165</f>
        <v/>
      </c>
      <c r="AD164" s="7" t="str">
        <f>+'[1]Werklijst 2021 07'!AQ165</f>
        <v>-</v>
      </c>
    </row>
    <row r="165" spans="1:43" s="29" customFormat="1" x14ac:dyDescent="0.2">
      <c r="A165" s="20">
        <f>'[1]Werklijst 2021 07'!A166</f>
        <v>3105434</v>
      </c>
      <c r="B165" s="21" t="str">
        <f>'[1]Werklijst 2021 07'!B166</f>
        <v>MARGOTMYLAN 30 0,03/3 COMP 13 X 21</v>
      </c>
      <c r="C165" s="21" t="str">
        <f>'[1]Werklijst 2021 07'!C166</f>
        <v>MYLAN</v>
      </c>
      <c r="D165" s="21">
        <f>'[1]Werklijst 2021 07'!H166</f>
        <v>13</v>
      </c>
      <c r="E165" s="22" t="str">
        <f>'[1]Werklijst 2021 07'!D166</f>
        <v>-</v>
      </c>
      <c r="F165" s="22" t="str">
        <f>'[1]Werklijst 2021 07'!E166</f>
        <v>-</v>
      </c>
      <c r="G165" s="23" t="str">
        <f>'[1]Werklijst 2021 07'!F166</f>
        <v>-</v>
      </c>
      <c r="H165" s="24" t="str">
        <f>'[1]Werklijst 2021 07'!G166</f>
        <v>S</v>
      </c>
      <c r="I165" s="22" t="str">
        <f>'[1]Werklijst 2021 07'!I166</f>
        <v>G</v>
      </c>
      <c r="J165" s="22" t="str">
        <f>'[1]Werklijst 2021 07'!J166</f>
        <v>-</v>
      </c>
      <c r="K165" s="25">
        <f>'[1]Werklijst 2021 07'!L166</f>
        <v>92.75</v>
      </c>
      <c r="L165" s="25">
        <f>'[1]Werklijst 2021 07'!M166</f>
        <v>92.75</v>
      </c>
      <c r="M165" s="25">
        <f>'[1]Werklijst 2021 07'!N166</f>
        <v>92.75</v>
      </c>
      <c r="N165" s="25">
        <f>'[1]Werklijst 2021 07'!P166</f>
        <v>39</v>
      </c>
      <c r="O165" s="25">
        <f>'[1]Werklijst 2021 07'!S166</f>
        <v>53.75</v>
      </c>
      <c r="P165" s="26" t="str">
        <f>'[1]Werklijst 2021 07'!T166</f>
        <v>-</v>
      </c>
      <c r="Q165" s="21" t="str">
        <f>'[1]Werklijst 2021 07'!U166</f>
        <v>-</v>
      </c>
      <c r="R165" s="25" t="str">
        <f>'[1]Werklijst 2021 07'!V166</f>
        <v>-</v>
      </c>
      <c r="S165" s="27" t="str">
        <f>'[1]Werklijst 2021 07'!W166</f>
        <v>-</v>
      </c>
      <c r="T165" s="21" t="str">
        <f>'[1]Werklijst 2021 07'!X166</f>
        <v>-</v>
      </c>
      <c r="U165" s="28" t="str">
        <f>'[1]Werklijst 2021 07'!AC166</f>
        <v>-</v>
      </c>
      <c r="V165" s="28" t="str">
        <f>'[1]Werklijst 2021 07'!AD166</f>
        <v/>
      </c>
      <c r="W165" s="28" t="str">
        <f>'[1]Werklijst 2021 07'!AE166</f>
        <v/>
      </c>
      <c r="X165" s="28" t="str">
        <f>'[1]Werklijst 2021 07'!AF166</f>
        <v/>
      </c>
      <c r="Y165" s="28" t="str">
        <f>'[1]Werklijst 2021 07'!AG166</f>
        <v/>
      </c>
      <c r="Z165" s="28" t="str">
        <f>'[1]Werklijst 2021 07'!AM166</f>
        <v/>
      </c>
      <c r="AA165" s="28" t="str">
        <f>'[1]Werklijst 2021 07'!AN166</f>
        <v/>
      </c>
      <c r="AB165" s="28" t="str">
        <f>'[1]Werklijst 2021 07'!AO166</f>
        <v/>
      </c>
      <c r="AC165" s="28" t="str">
        <f>'[1]Werklijst 2021 07'!AP166</f>
        <v/>
      </c>
      <c r="AD165" s="7" t="str">
        <f>+'[1]Werklijst 2021 07'!AQ166</f>
        <v>-</v>
      </c>
    </row>
    <row r="166" spans="1:43" s="29" customFormat="1" x14ac:dyDescent="0.2">
      <c r="A166" s="20">
        <f>'[1]Werklijst 2021 07'!A167</f>
        <v>3105442</v>
      </c>
      <c r="B166" s="21" t="str">
        <f>'[1]Werklijst 2021 07'!B167</f>
        <v xml:space="preserve">MARLIESMYLAN 0,02/3 COMP 84 </v>
      </c>
      <c r="C166" s="21" t="str">
        <f>'[1]Werklijst 2021 07'!C167</f>
        <v>MYLAN</v>
      </c>
      <c r="D166" s="21">
        <f>'[1]Werklijst 2021 07'!H167</f>
        <v>3</v>
      </c>
      <c r="E166" s="22" t="str">
        <f>'[1]Werklijst 2021 07'!D167</f>
        <v>-</v>
      </c>
      <c r="F166" s="22" t="str">
        <f>'[1]Werklijst 2021 07'!E167</f>
        <v>-</v>
      </c>
      <c r="G166" s="23" t="str">
        <f>'[1]Werklijst 2021 07'!F167</f>
        <v>-</v>
      </c>
      <c r="H166" s="24" t="str">
        <f>'[1]Werklijst 2021 07'!G167</f>
        <v>S</v>
      </c>
      <c r="I166" s="22" t="str">
        <f>'[1]Werklijst 2021 07'!I167</f>
        <v>G</v>
      </c>
      <c r="J166" s="22" t="str">
        <f>'[1]Werklijst 2021 07'!J167</f>
        <v>-</v>
      </c>
      <c r="K166" s="25">
        <f>'[1]Werklijst 2021 07'!L167</f>
        <v>28.66</v>
      </c>
      <c r="L166" s="25">
        <f>'[1]Werklijst 2021 07'!M167</f>
        <v>28.66</v>
      </c>
      <c r="M166" s="25">
        <f>'[1]Werklijst 2021 07'!N167</f>
        <v>28.66</v>
      </c>
      <c r="N166" s="25">
        <f>'[1]Werklijst 2021 07'!P167</f>
        <v>9</v>
      </c>
      <c r="O166" s="25">
        <f>'[1]Werklijst 2021 07'!S167</f>
        <v>19.66</v>
      </c>
      <c r="P166" s="26" t="str">
        <f>'[1]Werklijst 2021 07'!T167</f>
        <v>7709710</v>
      </c>
      <c r="Q166" s="21" t="str">
        <f>'[1]Werklijst 2021 07'!U167</f>
        <v xml:space="preserve">MARLIESMYLAN 0,02/3 COMP 84 </v>
      </c>
      <c r="R166" s="25" t="str">
        <f>'[1]Werklijst 2021 07'!V167</f>
        <v>MYLAN</v>
      </c>
      <c r="S166" s="27" t="str">
        <f>'[1]Werklijst 2021 07'!W167</f>
        <v>28 tabl</v>
      </c>
      <c r="T166" s="21">
        <f>'[1]Werklijst 2021 07'!X167</f>
        <v>1</v>
      </c>
      <c r="U166" s="28">
        <f>'[1]Werklijst 2021 07'!AC167</f>
        <v>78.48</v>
      </c>
      <c r="V166" s="28">
        <f>'[1]Werklijst 2021 07'!AD167</f>
        <v>6.9462000000000002</v>
      </c>
      <c r="W166" s="28" t="str">
        <f>'[1]Werklijst 2021 07'!AE167</f>
        <v/>
      </c>
      <c r="X166" s="28">
        <f>'[1]Werklijst 2021 07'!AF167</f>
        <v>6.9462000000000002</v>
      </c>
      <c r="Y166" s="28" t="str">
        <f>'[1]Werklijst 2021 07'!AG167</f>
        <v/>
      </c>
      <c r="Z166" s="28">
        <f>'[1]Werklijst 2021 07'!AM167</f>
        <v>3</v>
      </c>
      <c r="AA166" s="28" t="str">
        <f>'[1]Werklijst 2021 07'!AN167</f>
        <v/>
      </c>
      <c r="AB166" s="28">
        <f>'[1]Werklijst 2021 07'!AO167</f>
        <v>3.9462000000000002</v>
      </c>
      <c r="AC166" s="28" t="str">
        <f>'[1]Werklijst 2021 07'!AP167</f>
        <v/>
      </c>
      <c r="AD166" s="7" t="str">
        <f>+'[1]Werklijst 2021 07'!AQ167</f>
        <v>-</v>
      </c>
    </row>
    <row r="167" spans="1:43" s="29" customFormat="1" x14ac:dyDescent="0.2">
      <c r="A167" s="20">
        <f>'[1]Werklijst 2021 07'!A168</f>
        <v>3105459</v>
      </c>
      <c r="B167" s="21" t="str">
        <f>'[1]Werklijst 2021 07'!B168</f>
        <v>MARLIESMYLAN 0,02/3 COMP 364</v>
      </c>
      <c r="C167" s="21" t="str">
        <f>'[1]Werklijst 2021 07'!C168</f>
        <v>MYLAN</v>
      </c>
      <c r="D167" s="21">
        <f>'[1]Werklijst 2021 07'!H168</f>
        <v>13</v>
      </c>
      <c r="E167" s="22" t="str">
        <f>'[1]Werklijst 2021 07'!D168</f>
        <v>-</v>
      </c>
      <c r="F167" s="22" t="str">
        <f>'[1]Werklijst 2021 07'!E168</f>
        <v>-</v>
      </c>
      <c r="G167" s="23" t="str">
        <f>'[1]Werklijst 2021 07'!F168</f>
        <v>-</v>
      </c>
      <c r="H167" s="24" t="str">
        <f>'[1]Werklijst 2021 07'!G168</f>
        <v>S</v>
      </c>
      <c r="I167" s="22" t="str">
        <f>'[1]Werklijst 2021 07'!I168</f>
        <v>G</v>
      </c>
      <c r="J167" s="22" t="str">
        <f>'[1]Werklijst 2021 07'!J168</f>
        <v>-</v>
      </c>
      <c r="K167" s="25">
        <f>'[1]Werklijst 2021 07'!L168</f>
        <v>93.39</v>
      </c>
      <c r="L167" s="25">
        <f>'[1]Werklijst 2021 07'!M168</f>
        <v>93.39</v>
      </c>
      <c r="M167" s="25">
        <f>'[1]Werklijst 2021 07'!N168</f>
        <v>93.39</v>
      </c>
      <c r="N167" s="25">
        <f>'[1]Werklijst 2021 07'!P168</f>
        <v>39</v>
      </c>
      <c r="O167" s="25">
        <f>'[1]Werklijst 2021 07'!S168</f>
        <v>54.39</v>
      </c>
      <c r="P167" s="26" t="str">
        <f>'[1]Werklijst 2021 07'!T168</f>
        <v>-</v>
      </c>
      <c r="Q167" s="21" t="str">
        <f>'[1]Werklijst 2021 07'!U168</f>
        <v>-</v>
      </c>
      <c r="R167" s="25">
        <f>'[1]Werklijst 2021 07'!V168</f>
        <v>0</v>
      </c>
      <c r="S167" s="27" t="str">
        <f>'[1]Werklijst 2021 07'!W168</f>
        <v>-</v>
      </c>
      <c r="T167" s="21" t="str">
        <f>'[1]Werklijst 2021 07'!X168</f>
        <v>-</v>
      </c>
      <c r="U167" s="28" t="str">
        <f>'[1]Werklijst 2021 07'!AC168</f>
        <v>-</v>
      </c>
      <c r="V167" s="28" t="str">
        <f>'[1]Werklijst 2021 07'!AD168</f>
        <v/>
      </c>
      <c r="W167" s="28" t="str">
        <f>'[1]Werklijst 2021 07'!AE168</f>
        <v/>
      </c>
      <c r="X167" s="28" t="str">
        <f>'[1]Werklijst 2021 07'!AF168</f>
        <v/>
      </c>
      <c r="Y167" s="28" t="str">
        <f>'[1]Werklijst 2021 07'!AG168</f>
        <v/>
      </c>
      <c r="Z167" s="28" t="str">
        <f>'[1]Werklijst 2021 07'!AM168</f>
        <v/>
      </c>
      <c r="AA167" s="28" t="str">
        <f>'[1]Werklijst 2021 07'!AN168</f>
        <v/>
      </c>
      <c r="AB167" s="28" t="str">
        <f>'[1]Werklijst 2021 07'!AO168</f>
        <v/>
      </c>
      <c r="AC167" s="28" t="str">
        <f>'[1]Werklijst 2021 07'!AP168</f>
        <v/>
      </c>
      <c r="AD167" s="7" t="str">
        <f>+'[1]Werklijst 2021 07'!AQ168</f>
        <v>-</v>
      </c>
    </row>
    <row r="168" spans="1:43" s="29" customFormat="1" x14ac:dyDescent="0.2">
      <c r="A168" s="20" t="str">
        <f>'[1]Werklijst 2021 07'!A169</f>
        <v>0809046</v>
      </c>
      <c r="B168" s="21" t="str">
        <f>'[1]Werklijst 2021 07'!B169</f>
        <v>MARVELON COMP   3 X 21</v>
      </c>
      <c r="C168" s="21" t="str">
        <f>'[1]Werklijst 2021 07'!C169</f>
        <v>Organon Belgium BV</v>
      </c>
      <c r="D168" s="21">
        <f>'[1]Werklijst 2021 07'!H169</f>
        <v>3</v>
      </c>
      <c r="E168" s="22" t="str">
        <f>'[1]Werklijst 2021 07'!D169</f>
        <v>-</v>
      </c>
      <c r="F168" s="22" t="str">
        <f>'[1]Werklijst 2021 07'!E169</f>
        <v>-</v>
      </c>
      <c r="G168" s="23" t="str">
        <f>'[1]Werklijst 2021 07'!F169</f>
        <v>-</v>
      </c>
      <c r="H168" s="24" t="str">
        <f>'[1]Werklijst 2021 07'!G169</f>
        <v>S</v>
      </c>
      <c r="I168" s="22" t="str">
        <f>'[1]Werklijst 2021 07'!I169</f>
        <v>-</v>
      </c>
      <c r="J168" s="22" t="str">
        <f>'[1]Werklijst 2021 07'!J169</f>
        <v>-</v>
      </c>
      <c r="K168" s="25">
        <f>'[1]Werklijst 2021 07'!L169</f>
        <v>12.73</v>
      </c>
      <c r="L168" s="25">
        <f>'[1]Werklijst 2021 07'!M169</f>
        <v>12.73</v>
      </c>
      <c r="M168" s="25">
        <f>'[1]Werklijst 2021 07'!N169</f>
        <v>12.73</v>
      </c>
      <c r="N168" s="25">
        <f>'[1]Werklijst 2021 07'!P169</f>
        <v>9</v>
      </c>
      <c r="O168" s="25">
        <f>'[1]Werklijst 2021 07'!S169</f>
        <v>3.7300000000000004</v>
      </c>
      <c r="P168" s="26">
        <f>'[1]Werklijst 2021 07'!T169</f>
        <v>732859</v>
      </c>
      <c r="Q168" s="21" t="str">
        <f>'[1]Werklijst 2021 07'!U169</f>
        <v xml:space="preserve">MARVELON COMP </v>
      </c>
      <c r="R168" s="25" t="str">
        <f>'[1]Werklijst 2021 07'!V169</f>
        <v>MSD BELGIUM</v>
      </c>
      <c r="S168" s="27" t="str">
        <f>'[1]Werklijst 2021 07'!W169</f>
        <v>21 tabl</v>
      </c>
      <c r="T168" s="21">
        <f>'[1]Werklijst 2021 07'!X169</f>
        <v>1</v>
      </c>
      <c r="U168" s="28">
        <f>'[1]Werklijst 2021 07'!AC169</f>
        <v>38.51</v>
      </c>
      <c r="V168" s="28">
        <f>'[1]Werklijst 2021 07'!AD169</f>
        <v>3.6869000000000001</v>
      </c>
      <c r="W168" s="28" t="str">
        <f>'[1]Werklijst 2021 07'!AE169</f>
        <v/>
      </c>
      <c r="X168" s="28">
        <f>'[1]Werklijst 2021 07'!AF169</f>
        <v>3.6869000000000001</v>
      </c>
      <c r="Y168" s="28" t="str">
        <f>'[1]Werklijst 2021 07'!AG169</f>
        <v/>
      </c>
      <c r="Z168" s="28">
        <f>'[1]Werklijst 2021 07'!AM169</f>
        <v>3</v>
      </c>
      <c r="AA168" s="28" t="str">
        <f>'[1]Werklijst 2021 07'!AN169</f>
        <v/>
      </c>
      <c r="AB168" s="28">
        <f>'[1]Werklijst 2021 07'!AO169</f>
        <v>0.68690000000000007</v>
      </c>
      <c r="AC168" s="28" t="str">
        <f>'[1]Werklijst 2021 07'!AP169</f>
        <v/>
      </c>
      <c r="AD168" s="7" t="str">
        <f>+'[1]Werklijst 2021 07'!AQ169</f>
        <v>-</v>
      </c>
    </row>
    <row r="169" spans="1:43" s="29" customFormat="1" x14ac:dyDescent="0.2">
      <c r="A169" s="20" t="str">
        <f>'[1]Werklijst 2021 07'!A170</f>
        <v>0893024</v>
      </c>
      <c r="B169" s="21" t="str">
        <f>'[1]Werklijst 2021 07'!B170</f>
        <v>MARVELON COMP  13 X 21</v>
      </c>
      <c r="C169" s="21" t="str">
        <f>'[1]Werklijst 2021 07'!C170</f>
        <v>Organon Belgium BV</v>
      </c>
      <c r="D169" s="21">
        <f>'[1]Werklijst 2021 07'!H170</f>
        <v>13</v>
      </c>
      <c r="E169" s="22" t="str">
        <f>'[1]Werklijst 2021 07'!D170</f>
        <v>-</v>
      </c>
      <c r="F169" s="22" t="str">
        <f>'[1]Werklijst 2021 07'!E170</f>
        <v>-</v>
      </c>
      <c r="G169" s="23" t="str">
        <f>'[1]Werklijst 2021 07'!F170</f>
        <v>-</v>
      </c>
      <c r="H169" s="24" t="str">
        <f>'[1]Werklijst 2021 07'!G170</f>
        <v>S</v>
      </c>
      <c r="I169" s="22" t="str">
        <f>'[1]Werklijst 2021 07'!I170</f>
        <v>-</v>
      </c>
      <c r="J169" s="22" t="str">
        <f>'[1]Werklijst 2021 07'!J170</f>
        <v>-</v>
      </c>
      <c r="K169" s="25">
        <f>'[1]Werklijst 2021 07'!L170</f>
        <v>50.33</v>
      </c>
      <c r="L169" s="25">
        <f>'[1]Werklijst 2021 07'!M170</f>
        <v>50.33</v>
      </c>
      <c r="M169" s="25">
        <f>'[1]Werklijst 2021 07'!N170</f>
        <v>50.33</v>
      </c>
      <c r="N169" s="25">
        <f>'[1]Werklijst 2021 07'!P170</f>
        <v>39</v>
      </c>
      <c r="O169" s="25">
        <f>'[1]Werklijst 2021 07'!S170</f>
        <v>11.329999999999998</v>
      </c>
      <c r="P169" s="26" t="str">
        <f>'[1]Werklijst 2021 07'!T170</f>
        <v>-</v>
      </c>
      <c r="Q169" s="21" t="str">
        <f>'[1]Werklijst 2021 07'!U170</f>
        <v>-</v>
      </c>
      <c r="R169" s="25" t="str">
        <f>'[1]Werklijst 2021 07'!V170</f>
        <v>-</v>
      </c>
      <c r="S169" s="27" t="str">
        <f>'[1]Werklijst 2021 07'!W170</f>
        <v>-</v>
      </c>
      <c r="T169" s="21" t="str">
        <f>'[1]Werklijst 2021 07'!X170</f>
        <v>-</v>
      </c>
      <c r="U169" s="28">
        <f>'[1]Werklijst 2021 07'!AC170</f>
        <v>38.51</v>
      </c>
      <c r="V169" s="28" t="str">
        <f>'[1]Werklijst 2021 07'!AD170</f>
        <v/>
      </c>
      <c r="W169" s="28" t="str">
        <f>'[1]Werklijst 2021 07'!AE170</f>
        <v/>
      </c>
      <c r="X169" s="28" t="str">
        <f>'[1]Werklijst 2021 07'!AF170</f>
        <v/>
      </c>
      <c r="Y169" s="28" t="str">
        <f>'[1]Werklijst 2021 07'!AG170</f>
        <v/>
      </c>
      <c r="Z169" s="28" t="str">
        <f>'[1]Werklijst 2021 07'!AM170</f>
        <v/>
      </c>
      <c r="AA169" s="28" t="str">
        <f>'[1]Werklijst 2021 07'!AN170</f>
        <v/>
      </c>
      <c r="AB169" s="28" t="str">
        <f>'[1]Werklijst 2021 07'!AO170</f>
        <v/>
      </c>
      <c r="AC169" s="28" t="str">
        <f>'[1]Werklijst 2021 07'!AP170</f>
        <v/>
      </c>
      <c r="AD169" s="7" t="str">
        <f>+'[1]Werklijst 2021 07'!AQ170</f>
        <v>-</v>
      </c>
    </row>
    <row r="170" spans="1:43" s="29" customFormat="1" x14ac:dyDescent="0.2">
      <c r="A170" s="20">
        <f>'[1]Werklijst 2021 07'!A171</f>
        <v>1256106</v>
      </c>
      <c r="B170" s="21" t="str">
        <f>'[1]Werklijst 2021 07'!B171</f>
        <v>MELIANE DRAG  3 X 21</v>
      </c>
      <c r="C170" s="21" t="str">
        <f>'[1]Werklijst 2021 07'!C171</f>
        <v>BAYER</v>
      </c>
      <c r="D170" s="21">
        <f>'[1]Werklijst 2021 07'!H171</f>
        <v>3</v>
      </c>
      <c r="E170" s="22" t="str">
        <f>'[1]Werklijst 2021 07'!D171</f>
        <v>-</v>
      </c>
      <c r="F170" s="22" t="str">
        <f>'[1]Werklijst 2021 07'!E171</f>
        <v>-</v>
      </c>
      <c r="G170" s="23" t="str">
        <f>'[1]Werklijst 2021 07'!F171</f>
        <v>-</v>
      </c>
      <c r="H170" s="24" t="str">
        <f>'[1]Werklijst 2021 07'!G171</f>
        <v>S</v>
      </c>
      <c r="I170" s="22" t="str">
        <f>'[1]Werklijst 2021 07'!I171</f>
        <v>-</v>
      </c>
      <c r="J170" s="22" t="str">
        <f>'[1]Werklijst 2021 07'!J171</f>
        <v>-</v>
      </c>
      <c r="K170" s="25">
        <f>'[1]Werklijst 2021 07'!L171</f>
        <v>17.5</v>
      </c>
      <c r="L170" s="25">
        <f>'[1]Werklijst 2021 07'!M171</f>
        <v>17.5</v>
      </c>
      <c r="M170" s="25">
        <f>'[1]Werklijst 2021 07'!N171</f>
        <v>17.5</v>
      </c>
      <c r="N170" s="25">
        <f>'[1]Werklijst 2021 07'!P171</f>
        <v>9</v>
      </c>
      <c r="O170" s="25">
        <f>'[1]Werklijst 2021 07'!S171</f>
        <v>8.5</v>
      </c>
      <c r="P170" s="26" t="str">
        <f>'[1]Werklijst 2021 07'!T171</f>
        <v>7704786</v>
      </c>
      <c r="Q170" s="21" t="str">
        <f>'[1]Werklijst 2021 07'!U171</f>
        <v xml:space="preserve">MELIANE DRAG  </v>
      </c>
      <c r="R170" s="25" t="str">
        <f>'[1]Werklijst 2021 07'!V171</f>
        <v>BAYER</v>
      </c>
      <c r="S170" s="27" t="str">
        <f>'[1]Werklijst 2021 07'!W171</f>
        <v>21 tabl</v>
      </c>
      <c r="T170" s="21">
        <f>'[1]Werklijst 2021 07'!X171</f>
        <v>1</v>
      </c>
      <c r="U170" s="28">
        <f>'[1]Werklijst 2021 07'!AC171</f>
        <v>41.73</v>
      </c>
      <c r="V170" s="28">
        <f>'[1]Werklijst 2021 07'!AD171</f>
        <v>3.9491999999999998</v>
      </c>
      <c r="W170" s="28" t="str">
        <f>'[1]Werklijst 2021 07'!AE171</f>
        <v/>
      </c>
      <c r="X170" s="28">
        <f>'[1]Werklijst 2021 07'!AF171</f>
        <v>3.9491999999999998</v>
      </c>
      <c r="Y170" s="28" t="str">
        <f>'[1]Werklijst 2021 07'!AG171</f>
        <v/>
      </c>
      <c r="Z170" s="28">
        <f>'[1]Werklijst 2021 07'!AM171</f>
        <v>3</v>
      </c>
      <c r="AA170" s="28" t="str">
        <f>'[1]Werklijst 2021 07'!AN171</f>
        <v/>
      </c>
      <c r="AB170" s="28">
        <f>'[1]Werklijst 2021 07'!AO171</f>
        <v>0.94919999999999982</v>
      </c>
      <c r="AC170" s="28" t="str">
        <f>'[1]Werklijst 2021 07'!AP171</f>
        <v/>
      </c>
      <c r="AD170" s="7" t="str">
        <f>+'[1]Werklijst 2021 07'!AQ171</f>
        <v>-</v>
      </c>
    </row>
    <row r="171" spans="1:43" s="29" customFormat="1" x14ac:dyDescent="0.2">
      <c r="A171" s="20">
        <f>'[1]Werklijst 2021 07'!A172</f>
        <v>1289578</v>
      </c>
      <c r="B171" s="21" t="str">
        <f>'[1]Werklijst 2021 07'!B172</f>
        <v>MELIANE DRAG 6 X 21</v>
      </c>
      <c r="C171" s="21" t="str">
        <f>'[1]Werklijst 2021 07'!C172</f>
        <v>BAYER</v>
      </c>
      <c r="D171" s="21">
        <f>'[1]Werklijst 2021 07'!H172</f>
        <v>6</v>
      </c>
      <c r="E171" s="22" t="str">
        <f>'[1]Werklijst 2021 07'!D172</f>
        <v>-</v>
      </c>
      <c r="F171" s="22" t="str">
        <f>'[1]Werklijst 2021 07'!E172</f>
        <v>-</v>
      </c>
      <c r="G171" s="23" t="str">
        <f>'[1]Werklijst 2021 07'!F172</f>
        <v>-</v>
      </c>
      <c r="H171" s="24" t="str">
        <f>'[1]Werklijst 2021 07'!G172</f>
        <v>S</v>
      </c>
      <c r="I171" s="22" t="str">
        <f>'[1]Werklijst 2021 07'!I172</f>
        <v>-</v>
      </c>
      <c r="J171" s="22" t="str">
        <f>'[1]Werklijst 2021 07'!J172</f>
        <v>-</v>
      </c>
      <c r="K171" s="25">
        <f>'[1]Werklijst 2021 07'!L172</f>
        <v>30.61</v>
      </c>
      <c r="L171" s="25">
        <f>'[1]Werklijst 2021 07'!M172</f>
        <v>30.61</v>
      </c>
      <c r="M171" s="25">
        <f>'[1]Werklijst 2021 07'!N172</f>
        <v>30.61</v>
      </c>
      <c r="N171" s="25">
        <f>'[1]Werklijst 2021 07'!P172</f>
        <v>18</v>
      </c>
      <c r="O171" s="25">
        <f>'[1]Werklijst 2021 07'!S172</f>
        <v>12.61</v>
      </c>
      <c r="P171" s="26" t="str">
        <f>'[1]Werklijst 2021 07'!T172</f>
        <v>-</v>
      </c>
      <c r="Q171" s="21" t="str">
        <f>'[1]Werklijst 2021 07'!U172</f>
        <v>-</v>
      </c>
      <c r="R171" s="25" t="str">
        <f>'[1]Werklijst 2021 07'!V172</f>
        <v>-</v>
      </c>
      <c r="S171" s="27" t="str">
        <f>'[1]Werklijst 2021 07'!W172</f>
        <v>-</v>
      </c>
      <c r="T171" s="21" t="str">
        <f>'[1]Werklijst 2021 07'!X172</f>
        <v>-</v>
      </c>
      <c r="U171" s="28">
        <f>'[1]Werklijst 2021 07'!AC172</f>
        <v>41.73</v>
      </c>
      <c r="V171" s="28" t="str">
        <f>'[1]Werklijst 2021 07'!AD172</f>
        <v/>
      </c>
      <c r="W171" s="28" t="str">
        <f>'[1]Werklijst 2021 07'!AE172</f>
        <v/>
      </c>
      <c r="X171" s="28" t="str">
        <f>'[1]Werklijst 2021 07'!AF172</f>
        <v/>
      </c>
      <c r="Y171" s="28" t="str">
        <f>'[1]Werklijst 2021 07'!AG172</f>
        <v/>
      </c>
      <c r="Z171" s="28" t="str">
        <f>'[1]Werklijst 2021 07'!AM172</f>
        <v/>
      </c>
      <c r="AA171" s="28" t="str">
        <f>'[1]Werklijst 2021 07'!AN172</f>
        <v/>
      </c>
      <c r="AB171" s="28" t="str">
        <f>'[1]Werklijst 2021 07'!AO172</f>
        <v/>
      </c>
      <c r="AC171" s="28" t="str">
        <f>'[1]Werklijst 2021 07'!AP172</f>
        <v/>
      </c>
      <c r="AD171" s="7" t="str">
        <f>+'[1]Werklijst 2021 07'!AQ172</f>
        <v>-</v>
      </c>
    </row>
    <row r="172" spans="1:43" s="29" customFormat="1" x14ac:dyDescent="0.2">
      <c r="A172" s="20">
        <f>'[1]Werklijst 2021 07'!A173</f>
        <v>2683282</v>
      </c>
      <c r="B172" s="21" t="str">
        <f>'[1]Werklijst 2021 07'!B173</f>
        <v>MELIANE DRAG  13 X 21</v>
      </c>
      <c r="C172" s="21" t="str">
        <f>'[1]Werklijst 2021 07'!C173</f>
        <v>BAYER</v>
      </c>
      <c r="D172" s="21">
        <f>'[1]Werklijst 2021 07'!H173</f>
        <v>13</v>
      </c>
      <c r="E172" s="22" t="str">
        <f>'[1]Werklijst 2021 07'!D173</f>
        <v>-</v>
      </c>
      <c r="F172" s="22" t="str">
        <f>'[1]Werklijst 2021 07'!E173</f>
        <v>-</v>
      </c>
      <c r="G172" s="23" t="str">
        <f>'[1]Werklijst 2021 07'!F173</f>
        <v>-</v>
      </c>
      <c r="H172" s="24" t="str">
        <f>'[1]Werklijst 2021 07'!G173</f>
        <v>S</v>
      </c>
      <c r="I172" s="22" t="str">
        <f>'[1]Werklijst 2021 07'!I173</f>
        <v>-</v>
      </c>
      <c r="J172" s="22" t="str">
        <f>'[1]Werklijst 2021 07'!J173</f>
        <v>-</v>
      </c>
      <c r="K172" s="25">
        <f>'[1]Werklijst 2021 07'!L173</f>
        <v>54.43</v>
      </c>
      <c r="L172" s="25">
        <f>'[1]Werklijst 2021 07'!M173</f>
        <v>54.43</v>
      </c>
      <c r="M172" s="25">
        <f>'[1]Werklijst 2021 07'!N173</f>
        <v>54.43</v>
      </c>
      <c r="N172" s="25">
        <f>'[1]Werklijst 2021 07'!P173</f>
        <v>39</v>
      </c>
      <c r="O172" s="25">
        <f>'[1]Werklijst 2021 07'!S173</f>
        <v>15.43</v>
      </c>
      <c r="P172" s="26" t="str">
        <f>'[1]Werklijst 2021 07'!T173</f>
        <v>-</v>
      </c>
      <c r="Q172" s="21" t="str">
        <f>'[1]Werklijst 2021 07'!U173</f>
        <v>-</v>
      </c>
      <c r="R172" s="25" t="str">
        <f>'[1]Werklijst 2021 07'!V173</f>
        <v>-</v>
      </c>
      <c r="S172" s="27" t="str">
        <f>'[1]Werklijst 2021 07'!W173</f>
        <v>-</v>
      </c>
      <c r="T172" s="21" t="str">
        <f>'[1]Werklijst 2021 07'!X173</f>
        <v>-</v>
      </c>
      <c r="U172" s="28">
        <f>'[1]Werklijst 2021 07'!AC173</f>
        <v>41.73</v>
      </c>
      <c r="V172" s="28" t="str">
        <f>'[1]Werklijst 2021 07'!AD173</f>
        <v/>
      </c>
      <c r="W172" s="28" t="str">
        <f>'[1]Werklijst 2021 07'!AE173</f>
        <v/>
      </c>
      <c r="X172" s="28" t="str">
        <f>'[1]Werklijst 2021 07'!AF173</f>
        <v/>
      </c>
      <c r="Y172" s="28" t="str">
        <f>'[1]Werklijst 2021 07'!AG173</f>
        <v/>
      </c>
      <c r="Z172" s="28" t="str">
        <f>'[1]Werklijst 2021 07'!AM173</f>
        <v/>
      </c>
      <c r="AA172" s="28" t="str">
        <f>'[1]Werklijst 2021 07'!AN173</f>
        <v/>
      </c>
      <c r="AB172" s="28" t="str">
        <f>'[1]Werklijst 2021 07'!AO173</f>
        <v/>
      </c>
      <c r="AC172" s="28" t="str">
        <f>'[1]Werklijst 2021 07'!AP173</f>
        <v/>
      </c>
      <c r="AD172" s="7" t="str">
        <f>+'[1]Werklijst 2021 07'!AQ173</f>
        <v>-</v>
      </c>
    </row>
    <row r="173" spans="1:43" s="43" customFormat="1" x14ac:dyDescent="0.2">
      <c r="A173" s="20" t="str">
        <f>'[1]Werklijst 2021 07'!A174</f>
        <v>0633834</v>
      </c>
      <c r="B173" s="21" t="str">
        <f>'[1]Werklijst 2021 07'!B174</f>
        <v>MERCILON COMP  3 X 21</v>
      </c>
      <c r="C173" s="21" t="str">
        <f>'[1]Werklijst 2021 07'!C174</f>
        <v>Organon Belgium BV</v>
      </c>
      <c r="D173" s="21">
        <f>'[1]Werklijst 2021 07'!H174</f>
        <v>3</v>
      </c>
      <c r="E173" s="22" t="str">
        <f>'[1]Werklijst 2021 07'!D174</f>
        <v>-</v>
      </c>
      <c r="F173" s="22" t="str">
        <f>'[1]Werklijst 2021 07'!E174</f>
        <v>-</v>
      </c>
      <c r="G173" s="23" t="str">
        <f>'[1]Werklijst 2021 07'!F174</f>
        <v>-</v>
      </c>
      <c r="H173" s="24" t="str">
        <f>'[1]Werklijst 2021 07'!G174</f>
        <v>S</v>
      </c>
      <c r="I173" s="22" t="str">
        <f>'[1]Werklijst 2021 07'!I174</f>
        <v>-</v>
      </c>
      <c r="J173" s="22" t="str">
        <f>'[1]Werklijst 2021 07'!J174</f>
        <v>-</v>
      </c>
      <c r="K173" s="25">
        <f>'[1]Werklijst 2021 07'!L174</f>
        <v>13.88</v>
      </c>
      <c r="L173" s="25">
        <f>'[1]Werklijst 2021 07'!M174</f>
        <v>13.88</v>
      </c>
      <c r="M173" s="25">
        <f>'[1]Werklijst 2021 07'!N174</f>
        <v>13.88</v>
      </c>
      <c r="N173" s="25">
        <f>'[1]Werklijst 2021 07'!P174</f>
        <v>9</v>
      </c>
      <c r="O173" s="25">
        <f>'[1]Werklijst 2021 07'!S174</f>
        <v>4.8800000000000008</v>
      </c>
      <c r="P173" s="26">
        <f>'[1]Werklijst 2021 07'!T174</f>
        <v>732867</v>
      </c>
      <c r="Q173" s="21" t="str">
        <f>'[1]Werklijst 2021 07'!U174</f>
        <v xml:space="preserve">MERCILON COMP  </v>
      </c>
      <c r="R173" s="25" t="str">
        <f>'[1]Werklijst 2021 07'!V174</f>
        <v>MSD BELGIUM</v>
      </c>
      <c r="S173" s="27" t="str">
        <f>'[1]Werklijst 2021 07'!W174</f>
        <v>21 tabl</v>
      </c>
      <c r="T173" s="21">
        <f>'[1]Werklijst 2021 07'!X174</f>
        <v>1</v>
      </c>
      <c r="U173" s="28">
        <f>'[1]Werklijst 2021 07'!AC174</f>
        <v>40.909999999999997</v>
      </c>
      <c r="V173" s="28">
        <f>'[1]Werklijst 2021 07'!AD174</f>
        <v>3.8822999999999999</v>
      </c>
      <c r="W173" s="28" t="str">
        <f>'[1]Werklijst 2021 07'!AE174</f>
        <v/>
      </c>
      <c r="X173" s="28">
        <f>'[1]Werklijst 2021 07'!AF174</f>
        <v>3.8822999999999999</v>
      </c>
      <c r="Y173" s="28" t="str">
        <f>'[1]Werklijst 2021 07'!AG174</f>
        <v/>
      </c>
      <c r="Z173" s="28">
        <f>'[1]Werklijst 2021 07'!AM174</f>
        <v>3</v>
      </c>
      <c r="AA173" s="28" t="str">
        <f>'[1]Werklijst 2021 07'!AN174</f>
        <v/>
      </c>
      <c r="AB173" s="28">
        <f>'[1]Werklijst 2021 07'!AO174</f>
        <v>0.88229999999999986</v>
      </c>
      <c r="AC173" s="28" t="str">
        <f>'[1]Werklijst 2021 07'!AP174</f>
        <v/>
      </c>
      <c r="AD173" s="7" t="str">
        <f>+'[1]Werklijst 2021 07'!AQ174</f>
        <v>-</v>
      </c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</row>
    <row r="174" spans="1:43" s="29" customFormat="1" x14ac:dyDescent="0.2">
      <c r="A174" s="20">
        <f>'[1]Werklijst 2021 07'!A175</f>
        <v>2225779</v>
      </c>
      <c r="B174" s="21" t="str">
        <f>'[1]Werklijst 2021 07'!B175</f>
        <v>MERCILON COMP  13 X 21</v>
      </c>
      <c r="C174" s="21" t="str">
        <f>'[1]Werklijst 2021 07'!C175</f>
        <v>Organon Belgium BV</v>
      </c>
      <c r="D174" s="21">
        <f>'[1]Werklijst 2021 07'!H175</f>
        <v>13</v>
      </c>
      <c r="E174" s="22" t="str">
        <f>'[1]Werklijst 2021 07'!D175</f>
        <v>-</v>
      </c>
      <c r="F174" s="22" t="str">
        <f>'[1]Werklijst 2021 07'!E175</f>
        <v>-</v>
      </c>
      <c r="G174" s="23" t="str">
        <f>'[1]Werklijst 2021 07'!F175</f>
        <v>-</v>
      </c>
      <c r="H174" s="24" t="str">
        <f>'[1]Werklijst 2021 07'!G175</f>
        <v>S</v>
      </c>
      <c r="I174" s="22" t="str">
        <f>'[1]Werklijst 2021 07'!I175</f>
        <v>-</v>
      </c>
      <c r="J174" s="22" t="str">
        <f>'[1]Werklijst 2021 07'!J175</f>
        <v>-</v>
      </c>
      <c r="K174" s="25">
        <f>'[1]Werklijst 2021 07'!L175</f>
        <v>53.56</v>
      </c>
      <c r="L174" s="25">
        <f>'[1]Werklijst 2021 07'!M175</f>
        <v>53.56</v>
      </c>
      <c r="M174" s="25">
        <f>'[1]Werklijst 2021 07'!N175</f>
        <v>53.56</v>
      </c>
      <c r="N174" s="25">
        <f>'[1]Werklijst 2021 07'!P175</f>
        <v>39</v>
      </c>
      <c r="O174" s="25">
        <f>'[1]Werklijst 2021 07'!S175</f>
        <v>14.560000000000002</v>
      </c>
      <c r="P174" s="26" t="str">
        <f>'[1]Werklijst 2021 07'!T175</f>
        <v>-</v>
      </c>
      <c r="Q174" s="21" t="str">
        <f>'[1]Werklijst 2021 07'!U175</f>
        <v>-</v>
      </c>
      <c r="R174" s="25" t="str">
        <f>'[1]Werklijst 2021 07'!V175</f>
        <v>-</v>
      </c>
      <c r="S174" s="27" t="str">
        <f>'[1]Werklijst 2021 07'!W175</f>
        <v>-</v>
      </c>
      <c r="T174" s="21" t="str">
        <f>'[1]Werklijst 2021 07'!X175</f>
        <v>-</v>
      </c>
      <c r="U174" s="28">
        <f>'[1]Werklijst 2021 07'!AC175</f>
        <v>40.909999999999997</v>
      </c>
      <c r="V174" s="28" t="str">
        <f>'[1]Werklijst 2021 07'!AD175</f>
        <v/>
      </c>
      <c r="W174" s="28" t="str">
        <f>'[1]Werklijst 2021 07'!AE175</f>
        <v/>
      </c>
      <c r="X174" s="28" t="str">
        <f>'[1]Werklijst 2021 07'!AF175</f>
        <v/>
      </c>
      <c r="Y174" s="28" t="str">
        <f>'[1]Werklijst 2021 07'!AG175</f>
        <v/>
      </c>
      <c r="Z174" s="28" t="str">
        <f>'[1]Werklijst 2021 07'!AM175</f>
        <v/>
      </c>
      <c r="AA174" s="28" t="str">
        <f>'[1]Werklijst 2021 07'!AN175</f>
        <v/>
      </c>
      <c r="AB174" s="28" t="str">
        <f>'[1]Werklijst 2021 07'!AO175</f>
        <v/>
      </c>
      <c r="AC174" s="28" t="str">
        <f>'[1]Werklijst 2021 07'!AP175</f>
        <v/>
      </c>
      <c r="AD174" s="7" t="str">
        <f>+'[1]Werklijst 2021 07'!AQ175</f>
        <v>-</v>
      </c>
    </row>
    <row r="175" spans="1:43" s="29" customFormat="1" x14ac:dyDescent="0.2">
      <c r="A175" s="20">
        <f>'[1]Werklijst 2021 07'!A176</f>
        <v>2314235</v>
      </c>
      <c r="B175" s="21" t="str">
        <f>'[1]Werklijst 2021 07'!B176</f>
        <v>MICROGYNON 20 DRAG 3 X 21</v>
      </c>
      <c r="C175" s="21" t="str">
        <f>'[1]Werklijst 2021 07'!C176</f>
        <v>BAYER</v>
      </c>
      <c r="D175" s="21">
        <f>'[1]Werklijst 2021 07'!H176</f>
        <v>3</v>
      </c>
      <c r="E175" s="22" t="str">
        <f>'[1]Werklijst 2021 07'!D176</f>
        <v>-</v>
      </c>
      <c r="F175" s="22" t="str">
        <f>'[1]Werklijst 2021 07'!E176</f>
        <v>-</v>
      </c>
      <c r="G175" s="23" t="str">
        <f>'[1]Werklijst 2021 07'!F176</f>
        <v>-</v>
      </c>
      <c r="H175" s="24" t="str">
        <f>'[1]Werklijst 2021 07'!G176</f>
        <v>S</v>
      </c>
      <c r="I175" s="22" t="str">
        <f>'[1]Werklijst 2021 07'!I176</f>
        <v>-</v>
      </c>
      <c r="J175" s="22" t="str">
        <f>'[1]Werklijst 2021 07'!J176</f>
        <v>-</v>
      </c>
      <c r="K175" s="25">
        <f>'[1]Werklijst 2021 07'!L176</f>
        <v>18.309999999999999</v>
      </c>
      <c r="L175" s="25">
        <f>'[1]Werklijst 2021 07'!M176</f>
        <v>18.309999999999999</v>
      </c>
      <c r="M175" s="25">
        <f>'[1]Werklijst 2021 07'!N176</f>
        <v>18.309999999999999</v>
      </c>
      <c r="N175" s="25">
        <f>'[1]Werklijst 2021 07'!P176</f>
        <v>9</v>
      </c>
      <c r="O175" s="25">
        <f>'[1]Werklijst 2021 07'!S176</f>
        <v>9.3099999999999987</v>
      </c>
      <c r="P175" s="26" t="str">
        <f>'[1]Werklijst 2021 07'!T176</f>
        <v>7704794</v>
      </c>
      <c r="Q175" s="21" t="str">
        <f>'[1]Werklijst 2021 07'!U176</f>
        <v xml:space="preserve">MICROGYNON 20 DRAG </v>
      </c>
      <c r="R175" s="25" t="str">
        <f>'[1]Werklijst 2021 07'!V176</f>
        <v>BAYER</v>
      </c>
      <c r="S175" s="27" t="str">
        <f>'[1]Werklijst 2021 07'!W176</f>
        <v>21 tabl</v>
      </c>
      <c r="T175" s="21">
        <f>'[1]Werklijst 2021 07'!X176</f>
        <v>1</v>
      </c>
      <c r="U175" s="28">
        <f>'[1]Werklijst 2021 07'!AC176</f>
        <v>10.36</v>
      </c>
      <c r="V175" s="28">
        <f>'[1]Werklijst 2021 07'!AD176</f>
        <v>4.4566999999999997</v>
      </c>
      <c r="W175" s="28" t="str">
        <f>'[1]Werklijst 2021 07'!AE176</f>
        <v/>
      </c>
      <c r="X175" s="28">
        <f>'[1]Werklijst 2021 07'!AF176</f>
        <v>4.4566999999999997</v>
      </c>
      <c r="Y175" s="28" t="str">
        <f>'[1]Werklijst 2021 07'!AG176</f>
        <v/>
      </c>
      <c r="Z175" s="28">
        <f>'[1]Werklijst 2021 07'!AM176</f>
        <v>3</v>
      </c>
      <c r="AA175" s="28" t="str">
        <f>'[1]Werklijst 2021 07'!AN176</f>
        <v/>
      </c>
      <c r="AB175" s="28">
        <f>'[1]Werklijst 2021 07'!AO176</f>
        <v>1.4566999999999997</v>
      </c>
      <c r="AC175" s="28" t="str">
        <f>'[1]Werklijst 2021 07'!AP176</f>
        <v/>
      </c>
      <c r="AD175" s="7" t="str">
        <f>+'[1]Werklijst 2021 07'!AQ176</f>
        <v>-</v>
      </c>
    </row>
    <row r="176" spans="1:43" s="29" customFormat="1" x14ac:dyDescent="0.2">
      <c r="A176" s="20" t="str">
        <f>'[1]Werklijst 2021 07'!A177</f>
        <v>0057489</v>
      </c>
      <c r="B176" s="21" t="str">
        <f>'[1]Werklijst 2021 07'!B177</f>
        <v>MICROGYNON 30 DRAG  3 X 21</v>
      </c>
      <c r="C176" s="21" t="str">
        <f>'[1]Werklijst 2021 07'!C177</f>
        <v>BAYER</v>
      </c>
      <c r="D176" s="21">
        <f>'[1]Werklijst 2021 07'!H177</f>
        <v>3</v>
      </c>
      <c r="E176" s="22" t="str">
        <f>'[1]Werklijst 2021 07'!D177</f>
        <v>1</v>
      </c>
      <c r="F176" s="22" t="str">
        <f>'[1]Werklijst 2021 07'!E177</f>
        <v>-</v>
      </c>
      <c r="G176" s="23" t="str">
        <f>'[1]Werklijst 2021 07'!F177</f>
        <v>-</v>
      </c>
      <c r="H176" s="24" t="str">
        <f>'[1]Werklijst 2021 07'!G177</f>
        <v>S</v>
      </c>
      <c r="I176" s="22" t="str">
        <f>'[1]Werklijst 2021 07'!I177</f>
        <v>R</v>
      </c>
      <c r="J176" s="22" t="str">
        <f>'[1]Werklijst 2021 07'!J177</f>
        <v>Cx</v>
      </c>
      <c r="K176" s="25">
        <f>'[1]Werklijst 2021 07'!L177</f>
        <v>7.96</v>
      </c>
      <c r="L176" s="25">
        <f>'[1]Werklijst 2021 07'!M177</f>
        <v>7.96</v>
      </c>
      <c r="M176" s="25">
        <f>'[1]Werklijst 2021 07'!N177</f>
        <v>3.6347509999999996</v>
      </c>
      <c r="N176" s="25">
        <f>'[1]Werklijst 2021 07'!P177</f>
        <v>9</v>
      </c>
      <c r="O176" s="25">
        <f>'[1]Werklijst 2021 07'!S177</f>
        <v>0</v>
      </c>
      <c r="P176" s="26">
        <f>'[1]Werklijst 2021 07'!T177</f>
        <v>732875</v>
      </c>
      <c r="Q176" s="21" t="str">
        <f>'[1]Werklijst 2021 07'!U177</f>
        <v xml:space="preserve">MICROGYNON 30 DRAG </v>
      </c>
      <c r="R176" s="25" t="str">
        <f>'[1]Werklijst 2021 07'!V177</f>
        <v>BAYER</v>
      </c>
      <c r="S176" s="27" t="str">
        <f>'[1]Werklijst 2021 07'!W177</f>
        <v>21 tabl</v>
      </c>
      <c r="T176" s="21">
        <f>'[1]Werklijst 2021 07'!X177</f>
        <v>1</v>
      </c>
      <c r="U176" s="28">
        <f>'[1]Werklijst 2021 07'!AC177</f>
        <v>22.7</v>
      </c>
      <c r="V176" s="28">
        <f>'[1]Werklijst 2021 07'!AD177</f>
        <v>2.2530999999999999</v>
      </c>
      <c r="W176" s="28" t="str">
        <f>'[1]Werklijst 2021 07'!AE177</f>
        <v/>
      </c>
      <c r="X176" s="28">
        <f>'[1]Werklijst 2021 07'!AF177</f>
        <v>2.2530999999999999</v>
      </c>
      <c r="Y176" s="28" t="str">
        <f>'[1]Werklijst 2021 07'!AG177</f>
        <v/>
      </c>
      <c r="Z176" s="28">
        <f>'[1]Werklijst 2021 07'!AM177</f>
        <v>2.2530999999999999</v>
      </c>
      <c r="AA176" s="28" t="str">
        <f>'[1]Werklijst 2021 07'!AN177</f>
        <v/>
      </c>
      <c r="AB176" s="28">
        <f>'[1]Werklijst 2021 07'!AO177</f>
        <v>0</v>
      </c>
      <c r="AC176" s="28" t="str">
        <f>'[1]Werklijst 2021 07'!AP177</f>
        <v/>
      </c>
      <c r="AD176" s="7" t="str">
        <f>+'[1]Werklijst 2021 07'!AQ177</f>
        <v>-</v>
      </c>
    </row>
    <row r="177" spans="1:43" s="29" customFormat="1" x14ac:dyDescent="0.2">
      <c r="A177" s="20">
        <f>'[1]Werklijst 2021 07'!A178</f>
        <v>2683399</v>
      </c>
      <c r="B177" s="21" t="str">
        <f>'[1]Werklijst 2021 07'!B178</f>
        <v>MICROGYNON 30 DRAG  13 X 21</v>
      </c>
      <c r="C177" s="21" t="str">
        <f>'[1]Werklijst 2021 07'!C178</f>
        <v>BAYER</v>
      </c>
      <c r="D177" s="21">
        <f>'[1]Werklijst 2021 07'!H178</f>
        <v>13</v>
      </c>
      <c r="E177" s="22" t="str">
        <f>'[1]Werklijst 2021 07'!D178</f>
        <v>-</v>
      </c>
      <c r="F177" s="22" t="str">
        <f>'[1]Werklijst 2021 07'!E178</f>
        <v>-</v>
      </c>
      <c r="G177" s="23" t="str">
        <f>'[1]Werklijst 2021 07'!F178</f>
        <v>-</v>
      </c>
      <c r="H177" s="24" t="str">
        <f>'[1]Werklijst 2021 07'!G178</f>
        <v>S</v>
      </c>
      <c r="I177" s="22" t="str">
        <f>'[1]Werklijst 2021 07'!I178</f>
        <v>-</v>
      </c>
      <c r="J177" s="22" t="str">
        <f>'[1]Werklijst 2021 07'!J178</f>
        <v>-</v>
      </c>
      <c r="K177" s="25">
        <f>'[1]Werklijst 2021 07'!L178</f>
        <v>32.340000000000003</v>
      </c>
      <c r="L177" s="25">
        <f>'[1]Werklijst 2021 07'!M178</f>
        <v>32.340000000000003</v>
      </c>
      <c r="M177" s="25">
        <f>'[1]Werklijst 2021 07'!N178</f>
        <v>32.340000000000003</v>
      </c>
      <c r="N177" s="25">
        <f>'[1]Werklijst 2021 07'!P178</f>
        <v>39</v>
      </c>
      <c r="O177" s="25">
        <f>'[1]Werklijst 2021 07'!S178</f>
        <v>0</v>
      </c>
      <c r="P177" s="26" t="str">
        <f>'[1]Werklijst 2021 07'!T178</f>
        <v>-</v>
      </c>
      <c r="Q177" s="21" t="str">
        <f>'[1]Werklijst 2021 07'!U178</f>
        <v>-</v>
      </c>
      <c r="R177" s="25" t="str">
        <f>'[1]Werklijst 2021 07'!V178</f>
        <v>-</v>
      </c>
      <c r="S177" s="27" t="str">
        <f>'[1]Werklijst 2021 07'!W178</f>
        <v>21 tabl</v>
      </c>
      <c r="T177" s="21" t="str">
        <f>'[1]Werklijst 2021 07'!X178</f>
        <v>-</v>
      </c>
      <c r="U177" s="28">
        <f>'[1]Werklijst 2021 07'!AC178</f>
        <v>22.7</v>
      </c>
      <c r="V177" s="28" t="str">
        <f>'[1]Werklijst 2021 07'!AD178</f>
        <v/>
      </c>
      <c r="W177" s="28" t="str">
        <f>'[1]Werklijst 2021 07'!AE178</f>
        <v/>
      </c>
      <c r="X177" s="28" t="str">
        <f>'[1]Werklijst 2021 07'!AF178</f>
        <v/>
      </c>
      <c r="Y177" s="28" t="str">
        <f>'[1]Werklijst 2021 07'!AG178</f>
        <v/>
      </c>
      <c r="Z177" s="28" t="str">
        <f>'[1]Werklijst 2021 07'!AM178</f>
        <v/>
      </c>
      <c r="AA177" s="28" t="str">
        <f>'[1]Werklijst 2021 07'!AN178</f>
        <v/>
      </c>
      <c r="AB177" s="28" t="str">
        <f>'[1]Werklijst 2021 07'!AO178</f>
        <v/>
      </c>
      <c r="AC177" s="28" t="str">
        <f>'[1]Werklijst 2021 07'!AP178</f>
        <v/>
      </c>
      <c r="AD177" s="7" t="str">
        <f>+'[1]Werklijst 2021 07'!AQ178</f>
        <v>-</v>
      </c>
    </row>
    <row r="178" spans="1:43" s="43" customFormat="1" x14ac:dyDescent="0.2">
      <c r="A178" s="20" t="str">
        <f>'[1]Werklijst 2021 07'!A179</f>
        <v>0119768</v>
      </c>
      <c r="B178" s="21" t="str">
        <f>'[1]Werklijst 2021 07'!B179</f>
        <v>MICROGYNON 50 DRAG  3 X 21</v>
      </c>
      <c r="C178" s="21" t="str">
        <f>'[1]Werklijst 2021 07'!C179</f>
        <v>BAYER</v>
      </c>
      <c r="D178" s="21">
        <f>'[1]Werklijst 2021 07'!H179</f>
        <v>3</v>
      </c>
      <c r="E178" s="22" t="str">
        <f>'[1]Werklijst 2021 07'!D179</f>
        <v>1</v>
      </c>
      <c r="F178" s="22" t="str">
        <f>'[1]Werklijst 2021 07'!E179</f>
        <v>-</v>
      </c>
      <c r="G178" s="23" t="str">
        <f>'[1]Werklijst 2021 07'!F179</f>
        <v>-</v>
      </c>
      <c r="H178" s="24" t="str">
        <f>'[1]Werklijst 2021 07'!G179</f>
        <v>S</v>
      </c>
      <c r="I178" s="22" t="str">
        <f>'[1]Werklijst 2021 07'!I179</f>
        <v>R</v>
      </c>
      <c r="J178" s="22" t="str">
        <f>'[1]Werklijst 2021 07'!J179</f>
        <v>Cx</v>
      </c>
      <c r="K178" s="25">
        <f>'[1]Werklijst 2021 07'!L179</f>
        <v>7.81</v>
      </c>
      <c r="L178" s="25">
        <f>'[1]Werklijst 2021 07'!M179</f>
        <v>7.81</v>
      </c>
      <c r="M178" s="25">
        <f>'[1]Werklijst 2021 07'!N179</f>
        <v>3.4791779999999997</v>
      </c>
      <c r="N178" s="25">
        <f>'[1]Werklijst 2021 07'!P179</f>
        <v>9</v>
      </c>
      <c r="O178" s="25">
        <f>'[1]Werklijst 2021 07'!S179</f>
        <v>0</v>
      </c>
      <c r="P178" s="26">
        <f>'[1]Werklijst 2021 07'!T179</f>
        <v>732883</v>
      </c>
      <c r="Q178" s="21" t="str">
        <f>'[1]Werklijst 2021 07'!U179</f>
        <v xml:space="preserve">MICROGYNON 50 DRAG </v>
      </c>
      <c r="R178" s="25" t="str">
        <f>'[1]Werklijst 2021 07'!V179</f>
        <v>BAYER</v>
      </c>
      <c r="S178" s="27" t="str">
        <f>'[1]Werklijst 2021 07'!W179</f>
        <v>21 tabl</v>
      </c>
      <c r="T178" s="21">
        <f>'[1]Werklijst 2021 07'!X179</f>
        <v>1</v>
      </c>
      <c r="U178" s="28">
        <f>'[1]Werklijst 2021 07'!AC179</f>
        <v>2.46</v>
      </c>
      <c r="V178" s="28">
        <f>'[1]Werklijst 2021 07'!AD179</f>
        <v>1.0567</v>
      </c>
      <c r="W178" s="28" t="str">
        <f>'[1]Werklijst 2021 07'!AE179</f>
        <v/>
      </c>
      <c r="X178" s="28">
        <f>'[1]Werklijst 2021 07'!AF179</f>
        <v>1.0567</v>
      </c>
      <c r="Y178" s="28" t="str">
        <f>'[1]Werklijst 2021 07'!AG179</f>
        <v/>
      </c>
      <c r="Z178" s="28">
        <f>'[1]Werklijst 2021 07'!AM179</f>
        <v>1.0567</v>
      </c>
      <c r="AA178" s="28" t="str">
        <f>'[1]Werklijst 2021 07'!AN179</f>
        <v/>
      </c>
      <c r="AB178" s="28">
        <f>'[1]Werklijst 2021 07'!AO179</f>
        <v>0</v>
      </c>
      <c r="AC178" s="28" t="str">
        <f>'[1]Werklijst 2021 07'!AP179</f>
        <v/>
      </c>
      <c r="AD178" s="7" t="str">
        <f>+'[1]Werklijst 2021 07'!AQ179</f>
        <v>-</v>
      </c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</row>
    <row r="179" spans="1:43" s="43" customFormat="1" x14ac:dyDescent="0.2">
      <c r="A179" s="20" t="str">
        <f>'[1]Werklijst 2021 07'!A180</f>
        <v>3577392</v>
      </c>
      <c r="B179" s="21" t="str">
        <f>'[1]Werklijst 2021 07'!B180</f>
        <v>MI-DIU LOAD  375 CU+AG</v>
      </c>
      <c r="C179" s="21" t="str">
        <f>'[1]Werklijst 2021 07'!C180</f>
        <v>CERES PHARMA</v>
      </c>
      <c r="D179" s="21">
        <f>'[1]Werklijst 2021 07'!H180</f>
        <v>60</v>
      </c>
      <c r="E179" s="22" t="str">
        <f>'[1]Werklijst 2021 07'!D180</f>
        <v>-</v>
      </c>
      <c r="F179" s="22" t="str">
        <f>'[1]Werklijst 2021 07'!E180</f>
        <v>I</v>
      </c>
      <c r="G179" s="23" t="str">
        <f>'[1]Werklijst 2021 07'!F180</f>
        <v>-</v>
      </c>
      <c r="H179" s="24" t="str">
        <f>'[1]Werklijst 2021 07'!G180</f>
        <v>M</v>
      </c>
      <c r="I179" s="22" t="str">
        <f>'[1]Werklijst 2021 07'!I180</f>
        <v>-</v>
      </c>
      <c r="J179" s="22" t="str">
        <f>'[1]Werklijst 2021 07'!J180</f>
        <v>-</v>
      </c>
      <c r="K179" s="25">
        <f>'[1]Werklijst 2021 07'!L180</f>
        <v>60</v>
      </c>
      <c r="L179" s="25">
        <f>'[1]Werklijst 2021 07'!M180</f>
        <v>60</v>
      </c>
      <c r="M179" s="25">
        <f>'[1]Werklijst 2021 07'!N180</f>
        <v>60</v>
      </c>
      <c r="N179" s="25">
        <f>'[1]Werklijst 2021 07'!P180</f>
        <v>180</v>
      </c>
      <c r="O179" s="25">
        <f>'[1]Werklijst 2021 07'!S180</f>
        <v>0</v>
      </c>
      <c r="P179" s="26" t="str">
        <f>'[1]Werklijst 2021 07'!T180</f>
        <v>7709850</v>
      </c>
      <c r="Q179" s="21" t="str">
        <f>'[1]Werklijst 2021 07'!U180</f>
        <v>MI-DIU LOAD  375 CU+AG</v>
      </c>
      <c r="R179" s="25" t="str">
        <f>'[1]Werklijst 2021 07'!V180</f>
        <v>CERES PHARMA</v>
      </c>
      <c r="S179" s="27" t="str">
        <f>'[1]Werklijst 2021 07'!W180</f>
        <v>1 x MI-DIU Load</v>
      </c>
      <c r="T179" s="21">
        <f>'[1]Werklijst 2021 07'!X180</f>
        <v>60</v>
      </c>
      <c r="U179" s="28">
        <f>'[1]Werklijst 2021 07'!AC180</f>
        <v>39.97</v>
      </c>
      <c r="V179" s="28">
        <f>'[1]Werklijst 2021 07'!AD180</f>
        <v>49.48</v>
      </c>
      <c r="W179" s="28">
        <f>'[1]Werklijst 2021 07'!AE180</f>
        <v>42.37</v>
      </c>
      <c r="X179" s="28">
        <f>'[1]Werklijst 2021 07'!AF180</f>
        <v>49.48</v>
      </c>
      <c r="Y179" s="28">
        <f>'[1]Werklijst 2021 07'!AG180</f>
        <v>42.37</v>
      </c>
      <c r="Z179" s="28">
        <f>'[1]Werklijst 2021 07'!AM180</f>
        <v>49.48</v>
      </c>
      <c r="AA179" s="28">
        <f>'[1]Werklijst 2021 07'!AN180</f>
        <v>42.37</v>
      </c>
      <c r="AB179" s="28">
        <f>'[1]Werklijst 2021 07'!AO180</f>
        <v>0</v>
      </c>
      <c r="AC179" s="28">
        <f>'[1]Werklijst 2021 07'!AP180</f>
        <v>0</v>
      </c>
      <c r="AD179" s="7" t="str">
        <f>+'[1]Werklijst 2021 07'!AQ180</f>
        <v>-</v>
      </c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</row>
    <row r="180" spans="1:43" s="29" customFormat="1" x14ac:dyDescent="0.2">
      <c r="A180" s="20">
        <f>'[1]Werklijst 2021 07'!A181</f>
        <v>3577400</v>
      </c>
      <c r="B180" s="21" t="str">
        <f>'[1]Werklijst 2021 07'!B181</f>
        <v>MI-DIU SERT  380 CU+AG</v>
      </c>
      <c r="C180" s="21" t="str">
        <f>'[1]Werklijst 2021 07'!C181</f>
        <v>CERES PHARMA</v>
      </c>
      <c r="D180" s="21">
        <f>'[1]Werklijst 2021 07'!H181</f>
        <v>60</v>
      </c>
      <c r="E180" s="22" t="str">
        <f>'[1]Werklijst 2021 07'!D181</f>
        <v>-</v>
      </c>
      <c r="F180" s="22" t="str">
        <f>'[1]Werklijst 2021 07'!E181</f>
        <v>I</v>
      </c>
      <c r="G180" s="23" t="str">
        <f>'[1]Werklijst 2021 07'!F181</f>
        <v>-</v>
      </c>
      <c r="H180" s="24" t="str">
        <f>'[1]Werklijst 2021 07'!G181</f>
        <v>M</v>
      </c>
      <c r="I180" s="22" t="str">
        <f>'[1]Werklijst 2021 07'!I181</f>
        <v>-</v>
      </c>
      <c r="J180" s="22" t="str">
        <f>'[1]Werklijst 2021 07'!J181</f>
        <v>-</v>
      </c>
      <c r="K180" s="25">
        <f>'[1]Werklijst 2021 07'!L181</f>
        <v>60</v>
      </c>
      <c r="L180" s="25">
        <f>'[1]Werklijst 2021 07'!M181</f>
        <v>60</v>
      </c>
      <c r="M180" s="25">
        <f>'[1]Werklijst 2021 07'!N181</f>
        <v>60</v>
      </c>
      <c r="N180" s="25">
        <f>'[1]Werklijst 2021 07'!P181</f>
        <v>180</v>
      </c>
      <c r="O180" s="25">
        <f>'[1]Werklijst 2021 07'!S181</f>
        <v>0</v>
      </c>
      <c r="P180" s="26" t="str">
        <f>'[1]Werklijst 2021 07'!T181</f>
        <v>7709868</v>
      </c>
      <c r="Q180" s="21" t="str">
        <f>'[1]Werklijst 2021 07'!U181</f>
        <v>MI-DIU SERT  380 CU+AG</v>
      </c>
      <c r="R180" s="25" t="str">
        <f>'[1]Werklijst 2021 07'!V181</f>
        <v>CERES PHARMA</v>
      </c>
      <c r="S180" s="27" t="str">
        <f>'[1]Werklijst 2021 07'!W181</f>
        <v>1 x MI-DIU SERT</v>
      </c>
      <c r="T180" s="21">
        <f>'[1]Werklijst 2021 07'!X181</f>
        <v>60</v>
      </c>
      <c r="U180" s="28">
        <f>'[1]Werklijst 2021 07'!AC181</f>
        <v>39.97</v>
      </c>
      <c r="V180" s="28">
        <f>'[1]Werklijst 2021 07'!AD181</f>
        <v>49.48</v>
      </c>
      <c r="W180" s="28">
        <f>'[1]Werklijst 2021 07'!AE181</f>
        <v>42.37</v>
      </c>
      <c r="X180" s="28">
        <f>'[1]Werklijst 2021 07'!AF181</f>
        <v>49.48</v>
      </c>
      <c r="Y180" s="28">
        <f>'[1]Werklijst 2021 07'!AG181</f>
        <v>42.37</v>
      </c>
      <c r="Z180" s="28">
        <f>'[1]Werklijst 2021 07'!AM181</f>
        <v>49.48</v>
      </c>
      <c r="AA180" s="28">
        <f>'[1]Werklijst 2021 07'!AN181</f>
        <v>42.37</v>
      </c>
      <c r="AB180" s="28">
        <f>'[1]Werklijst 2021 07'!AO181</f>
        <v>0</v>
      </c>
      <c r="AC180" s="28">
        <f>'[1]Werklijst 2021 07'!AP181</f>
        <v>0</v>
      </c>
      <c r="AD180" s="7" t="str">
        <f>+'[1]Werklijst 2021 07'!AQ181</f>
        <v>-</v>
      </c>
    </row>
    <row r="181" spans="1:43" s="43" customFormat="1" x14ac:dyDescent="0.2">
      <c r="A181" s="20">
        <f>'[1]Werklijst 2021 07'!A182</f>
        <v>3577418</v>
      </c>
      <c r="B181" s="21" t="str">
        <f>'[1]Werklijst 2021 07'!B182</f>
        <v>MI-DIU SERT 380 MINI CU+AG</v>
      </c>
      <c r="C181" s="21" t="str">
        <f>'[1]Werklijst 2021 07'!C182</f>
        <v>CERES PHARMA</v>
      </c>
      <c r="D181" s="21">
        <f>'[1]Werklijst 2021 07'!H182</f>
        <v>60</v>
      </c>
      <c r="E181" s="22" t="str">
        <f>'[1]Werklijst 2021 07'!D182</f>
        <v>-</v>
      </c>
      <c r="F181" s="22" t="str">
        <f>'[1]Werklijst 2021 07'!E182</f>
        <v>I</v>
      </c>
      <c r="G181" s="23" t="str">
        <f>'[1]Werklijst 2021 07'!F182</f>
        <v>-</v>
      </c>
      <c r="H181" s="24" t="str">
        <f>'[1]Werklijst 2021 07'!G182</f>
        <v>M</v>
      </c>
      <c r="I181" s="22" t="str">
        <f>'[1]Werklijst 2021 07'!I182</f>
        <v>-</v>
      </c>
      <c r="J181" s="22" t="str">
        <f>'[1]Werklijst 2021 07'!J182</f>
        <v>-</v>
      </c>
      <c r="K181" s="25">
        <f>'[1]Werklijst 2021 07'!L182</f>
        <v>60</v>
      </c>
      <c r="L181" s="25">
        <f>'[1]Werklijst 2021 07'!M182</f>
        <v>60</v>
      </c>
      <c r="M181" s="25">
        <f>'[1]Werklijst 2021 07'!N182</f>
        <v>60</v>
      </c>
      <c r="N181" s="25">
        <f>'[1]Werklijst 2021 07'!P182</f>
        <v>180</v>
      </c>
      <c r="O181" s="25">
        <f>'[1]Werklijst 2021 07'!S182</f>
        <v>0</v>
      </c>
      <c r="P181" s="26" t="str">
        <f>'[1]Werklijst 2021 07'!T182</f>
        <v>7709876</v>
      </c>
      <c r="Q181" s="21" t="str">
        <f>'[1]Werklijst 2021 07'!U182</f>
        <v>MI-DIU SERT 380 MINI CU+AG</v>
      </c>
      <c r="R181" s="25" t="str">
        <f>'[1]Werklijst 2021 07'!V182</f>
        <v>CERES PHARMA</v>
      </c>
      <c r="S181" s="27" t="str">
        <f>'[1]Werklijst 2021 07'!W182</f>
        <v>1 x MI-DIU SERT MINI</v>
      </c>
      <c r="T181" s="21">
        <f>'[1]Werklijst 2021 07'!X182</f>
        <v>60</v>
      </c>
      <c r="U181" s="28">
        <f>'[1]Werklijst 2021 07'!AC182</f>
        <v>39.97</v>
      </c>
      <c r="V181" s="28">
        <f>'[1]Werklijst 2021 07'!AD182</f>
        <v>49.48</v>
      </c>
      <c r="W181" s="28">
        <f>'[1]Werklijst 2021 07'!AE182</f>
        <v>42.37</v>
      </c>
      <c r="X181" s="28">
        <f>'[1]Werklijst 2021 07'!AF182</f>
        <v>49.48</v>
      </c>
      <c r="Y181" s="28">
        <f>'[1]Werklijst 2021 07'!AG182</f>
        <v>42.37</v>
      </c>
      <c r="Z181" s="28">
        <f>'[1]Werklijst 2021 07'!AM182</f>
        <v>49.48</v>
      </c>
      <c r="AA181" s="28">
        <f>'[1]Werklijst 2021 07'!AN182</f>
        <v>42.37</v>
      </c>
      <c r="AB181" s="28">
        <f>'[1]Werklijst 2021 07'!AO182</f>
        <v>0</v>
      </c>
      <c r="AC181" s="28">
        <f>'[1]Werklijst 2021 07'!AP182</f>
        <v>0</v>
      </c>
      <c r="AD181" s="7" t="str">
        <f>+'[1]Werklijst 2021 07'!AQ182</f>
        <v>-</v>
      </c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</row>
    <row r="182" spans="1:43" s="43" customFormat="1" x14ac:dyDescent="0.2">
      <c r="A182" s="20" t="str">
        <f>'[1]Werklijst 2021 07'!A183</f>
        <v>0662502</v>
      </c>
      <c r="B182" s="21" t="str">
        <f>'[1]Werklijst 2021 07'!B183</f>
        <v>MINULET DRAG  3 X 21</v>
      </c>
      <c r="C182" s="21" t="str">
        <f>'[1]Werklijst 2021 07'!C183</f>
        <v>WYETH PHARMACEUTICALS</v>
      </c>
      <c r="D182" s="21">
        <f>'[1]Werklijst 2021 07'!H183</f>
        <v>3</v>
      </c>
      <c r="E182" s="22" t="str">
        <f>'[1]Werklijst 2021 07'!D183</f>
        <v>-</v>
      </c>
      <c r="F182" s="22" t="str">
        <f>'[1]Werklijst 2021 07'!E183</f>
        <v>-</v>
      </c>
      <c r="G182" s="23" t="str">
        <f>'[1]Werklijst 2021 07'!F183</f>
        <v>-</v>
      </c>
      <c r="H182" s="24" t="str">
        <f>'[1]Werklijst 2021 07'!G183</f>
        <v>S</v>
      </c>
      <c r="I182" s="22" t="str">
        <f>'[1]Werklijst 2021 07'!I183</f>
        <v>-</v>
      </c>
      <c r="J182" s="22" t="str">
        <f>'[1]Werklijst 2021 07'!J183</f>
        <v>-</v>
      </c>
      <c r="K182" s="25">
        <f>'[1]Werklijst 2021 07'!L183</f>
        <v>15.42</v>
      </c>
      <c r="L182" s="25">
        <f>'[1]Werklijst 2021 07'!M183</f>
        <v>15.42</v>
      </c>
      <c r="M182" s="25">
        <f>'[1]Werklijst 2021 07'!N183</f>
        <v>15.42</v>
      </c>
      <c r="N182" s="25">
        <f>'[1]Werklijst 2021 07'!P183</f>
        <v>9</v>
      </c>
      <c r="O182" s="25">
        <f>'[1]Werklijst 2021 07'!S183</f>
        <v>6.42</v>
      </c>
      <c r="P182" s="26" t="str">
        <f>'[1]Werklijst 2021 07'!T183</f>
        <v>7704802</v>
      </c>
      <c r="Q182" s="21" t="str">
        <f>'[1]Werklijst 2021 07'!U183</f>
        <v>MINULET DRAG  3 X 21</v>
      </c>
      <c r="R182" s="25" t="str">
        <f>'[1]Werklijst 2021 07'!V183</f>
        <v>WYETH PHARMACEUTICALS</v>
      </c>
      <c r="S182" s="27" t="str">
        <f>'[1]Werklijst 2021 07'!W183</f>
        <v>21 tabl</v>
      </c>
      <c r="T182" s="21">
        <f>'[1]Werklijst 2021 07'!X183</f>
        <v>1</v>
      </c>
      <c r="U182" s="28">
        <f>'[1]Werklijst 2021 07'!AC183</f>
        <v>8.7200000000000006</v>
      </c>
      <c r="V182" s="28">
        <f>'[1]Werklijst 2021 07'!AD183</f>
        <v>3.75</v>
      </c>
      <c r="W182" s="28" t="str">
        <f>'[1]Werklijst 2021 07'!AE183</f>
        <v/>
      </c>
      <c r="X182" s="28">
        <f>'[1]Werklijst 2021 07'!AF183</f>
        <v>3.75</v>
      </c>
      <c r="Y182" s="28" t="str">
        <f>'[1]Werklijst 2021 07'!AG183</f>
        <v/>
      </c>
      <c r="Z182" s="28">
        <f>'[1]Werklijst 2021 07'!AM183</f>
        <v>3</v>
      </c>
      <c r="AA182" s="28" t="str">
        <f>'[1]Werklijst 2021 07'!AN183</f>
        <v/>
      </c>
      <c r="AB182" s="28">
        <f>'[1]Werklijst 2021 07'!AO183</f>
        <v>0.75</v>
      </c>
      <c r="AC182" s="28" t="str">
        <f>'[1]Werklijst 2021 07'!AP183</f>
        <v/>
      </c>
      <c r="AD182" s="7" t="str">
        <f>+'[1]Werklijst 2021 07'!AQ183</f>
        <v>-</v>
      </c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</row>
    <row r="183" spans="1:43" s="43" customFormat="1" x14ac:dyDescent="0.2">
      <c r="A183" s="20">
        <f>'[1]Werklijst 2021 07'!A184</f>
        <v>1510619</v>
      </c>
      <c r="B183" s="21" t="str">
        <f>'[1]Werklijst 2021 07'!B184</f>
        <v>MIRELLE TABL 3 X 28</v>
      </c>
      <c r="C183" s="21" t="str">
        <f>'[1]Werklijst 2021 07'!C184</f>
        <v>BAYER</v>
      </c>
      <c r="D183" s="21">
        <f>'[1]Werklijst 2021 07'!H184</f>
        <v>3</v>
      </c>
      <c r="E183" s="22" t="str">
        <f>'[1]Werklijst 2021 07'!D184</f>
        <v>-</v>
      </c>
      <c r="F183" s="22" t="str">
        <f>'[1]Werklijst 2021 07'!E184</f>
        <v>-</v>
      </c>
      <c r="G183" s="23" t="str">
        <f>'[1]Werklijst 2021 07'!F184</f>
        <v>-</v>
      </c>
      <c r="H183" s="24" t="str">
        <f>'[1]Werklijst 2021 07'!G184</f>
        <v>S</v>
      </c>
      <c r="I183" s="22" t="str">
        <f>'[1]Werklijst 2021 07'!I184</f>
        <v>-</v>
      </c>
      <c r="J183" s="22" t="str">
        <f>'[1]Werklijst 2021 07'!J184</f>
        <v>-</v>
      </c>
      <c r="K183" s="25">
        <f>'[1]Werklijst 2021 07'!L184</f>
        <v>24.91</v>
      </c>
      <c r="L183" s="25">
        <f>'[1]Werklijst 2021 07'!M184</f>
        <v>24.91</v>
      </c>
      <c r="M183" s="25">
        <f>'[1]Werklijst 2021 07'!N184</f>
        <v>24.91</v>
      </c>
      <c r="N183" s="25">
        <f>'[1]Werklijst 2021 07'!P184</f>
        <v>9</v>
      </c>
      <c r="O183" s="25">
        <f>'[1]Werklijst 2021 07'!S184</f>
        <v>15.91</v>
      </c>
      <c r="P183" s="26" t="str">
        <f>'[1]Werklijst 2021 07'!T184</f>
        <v>7704810</v>
      </c>
      <c r="Q183" s="21" t="str">
        <f>'[1]Werklijst 2021 07'!U184</f>
        <v>MIRELLE TABL 3 X 28</v>
      </c>
      <c r="R183" s="25" t="str">
        <f>'[1]Werklijst 2021 07'!V184</f>
        <v>BAYER</v>
      </c>
      <c r="S183" s="27" t="str">
        <f>'[1]Werklijst 2021 07'!W184</f>
        <v>28 tabl</v>
      </c>
      <c r="T183" s="21">
        <f>'[1]Werklijst 2021 07'!X184</f>
        <v>1</v>
      </c>
      <c r="U183" s="28">
        <f>'[1]Werklijst 2021 07'!AC184</f>
        <v>14.09</v>
      </c>
      <c r="V183" s="28">
        <f>'[1]Werklijst 2021 07'!AD184</f>
        <v>6.06</v>
      </c>
      <c r="W183" s="28" t="str">
        <f>'[1]Werklijst 2021 07'!AE184</f>
        <v/>
      </c>
      <c r="X183" s="28">
        <f>'[1]Werklijst 2021 07'!AF184</f>
        <v>6.06</v>
      </c>
      <c r="Y183" s="28" t="str">
        <f>'[1]Werklijst 2021 07'!AG184</f>
        <v/>
      </c>
      <c r="Z183" s="28">
        <f>'[1]Werklijst 2021 07'!AM184</f>
        <v>3</v>
      </c>
      <c r="AA183" s="28" t="str">
        <f>'[1]Werklijst 2021 07'!AN184</f>
        <v/>
      </c>
      <c r="AB183" s="28">
        <f>'[1]Werklijst 2021 07'!AO184</f>
        <v>3.0599999999999996</v>
      </c>
      <c r="AC183" s="28" t="str">
        <f>'[1]Werklijst 2021 07'!AP184</f>
        <v/>
      </c>
      <c r="AD183" s="7" t="str">
        <f>+'[1]Werklijst 2021 07'!AQ184</f>
        <v>-</v>
      </c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</row>
    <row r="184" spans="1:43" s="44" customFormat="1" x14ac:dyDescent="0.2">
      <c r="A184" s="20">
        <f>'[1]Werklijst 2021 07'!A185</f>
        <v>1179902</v>
      </c>
      <c r="B184" s="21" t="str">
        <f>'[1]Werklijst 2021 07'!B185</f>
        <v>MIRENA INTRA UTERIEN SYST.</v>
      </c>
      <c r="C184" s="21" t="str">
        <f>'[1]Werklijst 2021 07'!C185</f>
        <v>BAYER</v>
      </c>
      <c r="D184" s="21">
        <f>'[1]Werklijst 2021 07'!H185</f>
        <v>60</v>
      </c>
      <c r="E184" s="22" t="str">
        <f>'[1]Werklijst 2021 07'!D185</f>
        <v>-</v>
      </c>
      <c r="F184" s="22" t="str">
        <f>'[1]Werklijst 2021 07'!E185</f>
        <v>I</v>
      </c>
      <c r="G184" s="23" t="str">
        <f>'[1]Werklijst 2021 07'!F185</f>
        <v>-</v>
      </c>
      <c r="H184" s="24" t="str">
        <f>'[1]Werklijst 2021 07'!G185</f>
        <v>S</v>
      </c>
      <c r="I184" s="22" t="str">
        <f>'[1]Werklijst 2021 07'!I185</f>
        <v>-</v>
      </c>
      <c r="J184" s="22" t="str">
        <f>'[1]Werklijst 2021 07'!J185</f>
        <v>-</v>
      </c>
      <c r="K184" s="25">
        <f>'[1]Werklijst 2021 07'!L185</f>
        <v>147.57</v>
      </c>
      <c r="L184" s="25">
        <f>'[1]Werklijst 2021 07'!M185</f>
        <v>147.57</v>
      </c>
      <c r="M184" s="25">
        <f>'[1]Werklijst 2021 07'!N185</f>
        <v>147.57</v>
      </c>
      <c r="N184" s="25">
        <f>'[1]Werklijst 2021 07'!P185</f>
        <v>180</v>
      </c>
      <c r="O184" s="25">
        <f>'[1]Werklijst 2021 07'!S185</f>
        <v>0</v>
      </c>
      <c r="P184" s="26" t="str">
        <f>'[1]Werklijst 2021 07'!T185</f>
        <v>7704828</v>
      </c>
      <c r="Q184" s="21" t="str">
        <f>'[1]Werklijst 2021 07'!U185</f>
        <v>MIRENA INTRA UTERIEN SYST.</v>
      </c>
      <c r="R184" s="25" t="str">
        <f>'[1]Werklijst 2021 07'!V185</f>
        <v>BAYER</v>
      </c>
      <c r="S184" s="27" t="str">
        <f>'[1]Werklijst 2021 07'!W185</f>
        <v>1 x Mirena</v>
      </c>
      <c r="T184" s="21">
        <f>'[1]Werklijst 2021 07'!X185</f>
        <v>60</v>
      </c>
      <c r="U184" s="28">
        <f>'[1]Werklijst 2021 07'!AC185</f>
        <v>129.6</v>
      </c>
      <c r="V184" s="28">
        <f>'[1]Werklijst 2021 07'!AD185</f>
        <v>144.49</v>
      </c>
      <c r="W184" s="28">
        <f>'[1]Werklijst 2021 07'!AE185</f>
        <v>137.38</v>
      </c>
      <c r="X184" s="28">
        <f>'[1]Werklijst 2021 07'!AF185</f>
        <v>144.49</v>
      </c>
      <c r="Y184" s="28">
        <f>'[1]Werklijst 2021 07'!AG185</f>
        <v>137.38</v>
      </c>
      <c r="Z184" s="28">
        <f>'[1]Werklijst 2021 07'!AM185</f>
        <v>144.49</v>
      </c>
      <c r="AA184" s="28">
        <f>'[1]Werklijst 2021 07'!AN185</f>
        <v>137.38</v>
      </c>
      <c r="AB184" s="28">
        <f>'[1]Werklijst 2021 07'!AO185</f>
        <v>0</v>
      </c>
      <c r="AC184" s="28">
        <f>'[1]Werklijst 2021 07'!AP185</f>
        <v>0</v>
      </c>
      <c r="AD184" s="7" t="str">
        <f>+'[1]Werklijst 2021 07'!AQ185</f>
        <v>-</v>
      </c>
    </row>
    <row r="185" spans="1:43" s="42" customFormat="1" x14ac:dyDescent="0.2">
      <c r="A185" s="32">
        <f>'[1]Werklijst 2021 07'!A186</f>
        <v>2561629</v>
      </c>
      <c r="B185" s="33" t="str">
        <f>'[1]Werklijst 2021 07'!B186</f>
        <v>MI-MONA-FLEX 300</v>
      </c>
      <c r="C185" s="33" t="str">
        <f>'[1]Werklijst 2021 07'!C186</f>
        <v>CERES PHARMA</v>
      </c>
      <c r="D185" s="33">
        <f>'[1]Werklijst 2021 07'!H186</f>
        <v>60</v>
      </c>
      <c r="E185" s="34" t="str">
        <f>'[1]Werklijst 2021 07'!D186</f>
        <v>-</v>
      </c>
      <c r="F185" s="34" t="str">
        <f>'[1]Werklijst 2021 07'!E186</f>
        <v>I</v>
      </c>
      <c r="G185" s="35" t="str">
        <f>'[1]Werklijst 2021 07'!F186</f>
        <v>-</v>
      </c>
      <c r="H185" s="36" t="str">
        <f>'[1]Werklijst 2021 07'!G186</f>
        <v>M</v>
      </c>
      <c r="I185" s="34" t="str">
        <f>'[1]Werklijst 2021 07'!I186</f>
        <v>-</v>
      </c>
      <c r="J185" s="34" t="str">
        <f>'[1]Werklijst 2021 07'!J186</f>
        <v>-</v>
      </c>
      <c r="K185" s="37">
        <f>'[1]Werklijst 2021 07'!L186</f>
        <v>56</v>
      </c>
      <c r="L185" s="37">
        <f>'[1]Werklijst 2021 07'!M186</f>
        <v>56</v>
      </c>
      <c r="M185" s="37">
        <f>'[1]Werklijst 2021 07'!N186</f>
        <v>56</v>
      </c>
      <c r="N185" s="37">
        <f>'[1]Werklijst 2021 07'!P186</f>
        <v>180</v>
      </c>
      <c r="O185" s="37">
        <f>'[1]Werklijst 2021 07'!S186</f>
        <v>0</v>
      </c>
      <c r="P185" s="38" t="str">
        <f>'[1]Werklijst 2021 07'!T186</f>
        <v>7704836</v>
      </c>
      <c r="Q185" s="33" t="str">
        <f>'[1]Werklijst 2021 07'!U186</f>
        <v>MI-MONA-FLEX 300</v>
      </c>
      <c r="R185" s="33" t="str">
        <f>'[1]Werklijst 2021 07'!V186</f>
        <v>CERES PHARMA</v>
      </c>
      <c r="S185" s="33" t="str">
        <f>'[1]Werklijst 2021 07'!W186</f>
        <v>1 x IUD</v>
      </c>
      <c r="T185" s="33">
        <f>'[1]Werklijst 2021 07'!X186</f>
        <v>60</v>
      </c>
      <c r="U185" s="33">
        <f>'[1]Werklijst 2021 07'!AC186</f>
        <v>36.659999999999997</v>
      </c>
      <c r="V185" s="33">
        <f>'[1]Werklijst 2021 07'!AD186</f>
        <v>45.97</v>
      </c>
      <c r="W185" s="33">
        <f>'[1]Werklijst 2021 07'!AE186</f>
        <v>38.86</v>
      </c>
      <c r="X185" s="33">
        <f>'[1]Werklijst 2021 07'!AF186</f>
        <v>45.97</v>
      </c>
      <c r="Y185" s="33">
        <f>'[1]Werklijst 2021 07'!AG186</f>
        <v>38.86</v>
      </c>
      <c r="Z185" s="33">
        <f>'[1]Werklijst 2021 07'!AM186</f>
        <v>45.97</v>
      </c>
      <c r="AA185" s="33">
        <f>'[1]Werklijst 2021 07'!AN186</f>
        <v>38.86</v>
      </c>
      <c r="AB185" s="33">
        <f>'[1]Werklijst 2021 07'!AO186</f>
        <v>0</v>
      </c>
      <c r="AC185" s="33">
        <f>'[1]Werklijst 2021 07'!AP186</f>
        <v>0</v>
      </c>
      <c r="AD185" s="41" t="str">
        <f>+'[1]Werklijst 2021 07'!AQ186</f>
        <v>naam gewijzigd/ changement de nom</v>
      </c>
    </row>
    <row r="186" spans="1:43" s="42" customFormat="1" x14ac:dyDescent="0.2">
      <c r="A186" s="32">
        <f>'[1]Werklijst 2021 07'!A187</f>
        <v>2561595</v>
      </c>
      <c r="B186" s="33" t="str">
        <f>'[1]Werklijst 2021 07'!B187</f>
        <v>MI-MONA-LOAD 375</v>
      </c>
      <c r="C186" s="33" t="str">
        <f>'[1]Werklijst 2021 07'!C187</f>
        <v>CERES PHARMA</v>
      </c>
      <c r="D186" s="33">
        <f>'[1]Werklijst 2021 07'!H187</f>
        <v>60</v>
      </c>
      <c r="E186" s="34" t="str">
        <f>'[1]Werklijst 2021 07'!D187</f>
        <v>-</v>
      </c>
      <c r="F186" s="34" t="str">
        <f>'[1]Werklijst 2021 07'!E187</f>
        <v>I</v>
      </c>
      <c r="G186" s="35" t="str">
        <f>'[1]Werklijst 2021 07'!F187</f>
        <v>-</v>
      </c>
      <c r="H186" s="36" t="str">
        <f>'[1]Werklijst 2021 07'!G187</f>
        <v>M</v>
      </c>
      <c r="I186" s="34" t="str">
        <f>'[1]Werklijst 2021 07'!I187</f>
        <v>-</v>
      </c>
      <c r="J186" s="34" t="str">
        <f>'[1]Werklijst 2021 07'!J187</f>
        <v>-</v>
      </c>
      <c r="K186" s="37">
        <f>'[1]Werklijst 2021 07'!L187</f>
        <v>56</v>
      </c>
      <c r="L186" s="37">
        <f>'[1]Werklijst 2021 07'!M187</f>
        <v>56</v>
      </c>
      <c r="M186" s="37">
        <f>'[1]Werklijst 2021 07'!N187</f>
        <v>56</v>
      </c>
      <c r="N186" s="37">
        <f>'[1]Werklijst 2021 07'!P187</f>
        <v>180</v>
      </c>
      <c r="O186" s="37">
        <f>'[1]Werklijst 2021 07'!S187</f>
        <v>0</v>
      </c>
      <c r="P186" s="38" t="str">
        <f>'[1]Werklijst 2021 07'!T187</f>
        <v>7704844</v>
      </c>
      <c r="Q186" s="33" t="str">
        <f>'[1]Werklijst 2021 07'!U187</f>
        <v>MI-MONA-LOAD 375</v>
      </c>
      <c r="R186" s="37" t="str">
        <f>'[1]Werklijst 2021 07'!V187</f>
        <v>CERES PHARMA</v>
      </c>
      <c r="S186" s="39" t="str">
        <f>'[1]Werklijst 2021 07'!W187</f>
        <v>1 x IUD</v>
      </c>
      <c r="T186" s="33">
        <f>'[1]Werklijst 2021 07'!X187</f>
        <v>60</v>
      </c>
      <c r="U186" s="40">
        <f>'[1]Werklijst 2021 07'!AC187</f>
        <v>36.659999999999997</v>
      </c>
      <c r="V186" s="40">
        <f>'[1]Werklijst 2021 07'!AD187</f>
        <v>45.97</v>
      </c>
      <c r="W186" s="40">
        <f>'[1]Werklijst 2021 07'!AE187</f>
        <v>38.86</v>
      </c>
      <c r="X186" s="40">
        <f>'[1]Werklijst 2021 07'!AF187</f>
        <v>45.97</v>
      </c>
      <c r="Y186" s="40">
        <f>'[1]Werklijst 2021 07'!AG187</f>
        <v>38.86</v>
      </c>
      <c r="Z186" s="40">
        <f>'[1]Werklijst 2021 07'!AM187</f>
        <v>45.97</v>
      </c>
      <c r="AA186" s="40">
        <f>'[1]Werklijst 2021 07'!AN187</f>
        <v>38.86</v>
      </c>
      <c r="AB186" s="40">
        <f>'[1]Werklijst 2021 07'!AO187</f>
        <v>0</v>
      </c>
      <c r="AC186" s="40">
        <f>'[1]Werklijst 2021 07'!AP187</f>
        <v>0</v>
      </c>
      <c r="AD186" s="41" t="str">
        <f>+'[1]Werklijst 2021 07'!AQ187</f>
        <v>naam gewijzigd/ changement de nom</v>
      </c>
    </row>
    <row r="187" spans="1:43" s="42" customFormat="1" x14ac:dyDescent="0.2">
      <c r="A187" s="32">
        <f>'[1]Werklijst 2021 07'!A188</f>
        <v>2561603</v>
      </c>
      <c r="B187" s="33" t="str">
        <f>'[1]Werklijst 2021 07'!B188</f>
        <v>MI-MONA-SERT 380</v>
      </c>
      <c r="C187" s="33" t="str">
        <f>'[1]Werklijst 2021 07'!C188</f>
        <v>CERES PHARMA</v>
      </c>
      <c r="D187" s="33">
        <f>'[1]Werklijst 2021 07'!H188</f>
        <v>60</v>
      </c>
      <c r="E187" s="34" t="str">
        <f>'[1]Werklijst 2021 07'!D188</f>
        <v>-</v>
      </c>
      <c r="F187" s="34" t="str">
        <f>'[1]Werklijst 2021 07'!E188</f>
        <v>I</v>
      </c>
      <c r="G187" s="35" t="str">
        <f>'[1]Werklijst 2021 07'!F188</f>
        <v>-</v>
      </c>
      <c r="H187" s="36" t="str">
        <f>'[1]Werklijst 2021 07'!G188</f>
        <v>M</v>
      </c>
      <c r="I187" s="34" t="str">
        <f>'[1]Werklijst 2021 07'!I188</f>
        <v>-</v>
      </c>
      <c r="J187" s="34" t="str">
        <f>'[1]Werklijst 2021 07'!J188</f>
        <v>-</v>
      </c>
      <c r="K187" s="37">
        <f>'[1]Werklijst 2021 07'!L188</f>
        <v>56</v>
      </c>
      <c r="L187" s="37">
        <f>'[1]Werklijst 2021 07'!M188</f>
        <v>56</v>
      </c>
      <c r="M187" s="37">
        <f>'[1]Werklijst 2021 07'!N188</f>
        <v>56</v>
      </c>
      <c r="N187" s="37">
        <f>'[1]Werklijst 2021 07'!P188</f>
        <v>180</v>
      </c>
      <c r="O187" s="37">
        <f>'[1]Werklijst 2021 07'!S188</f>
        <v>0</v>
      </c>
      <c r="P187" s="38" t="str">
        <f>'[1]Werklijst 2021 07'!T188</f>
        <v>7704851</v>
      </c>
      <c r="Q187" s="33" t="str">
        <f>'[1]Werklijst 2021 07'!U188</f>
        <v>MI-MONA-SERT 380</v>
      </c>
      <c r="R187" s="37" t="str">
        <f>'[1]Werklijst 2021 07'!V188</f>
        <v>CERES PHARMA</v>
      </c>
      <c r="S187" s="39" t="str">
        <f>'[1]Werklijst 2021 07'!W188</f>
        <v>1 x IUD</v>
      </c>
      <c r="T187" s="33">
        <f>'[1]Werklijst 2021 07'!X188</f>
        <v>60</v>
      </c>
      <c r="U187" s="40">
        <f>'[1]Werklijst 2021 07'!AC188</f>
        <v>36.659999999999997</v>
      </c>
      <c r="V187" s="40">
        <f>'[1]Werklijst 2021 07'!AD188</f>
        <v>45.97</v>
      </c>
      <c r="W187" s="40">
        <f>'[1]Werklijst 2021 07'!AE188</f>
        <v>38.86</v>
      </c>
      <c r="X187" s="40">
        <f>'[1]Werklijst 2021 07'!AF188</f>
        <v>45.97</v>
      </c>
      <c r="Y187" s="40">
        <f>'[1]Werklijst 2021 07'!AG188</f>
        <v>38.86</v>
      </c>
      <c r="Z187" s="40">
        <f>'[1]Werklijst 2021 07'!AM188</f>
        <v>45.97</v>
      </c>
      <c r="AA187" s="40">
        <f>'[1]Werklijst 2021 07'!AN188</f>
        <v>38.86</v>
      </c>
      <c r="AB187" s="40">
        <f>'[1]Werklijst 2021 07'!AO188</f>
        <v>0</v>
      </c>
      <c r="AC187" s="40">
        <f>'[1]Werklijst 2021 07'!AP188</f>
        <v>0</v>
      </c>
      <c r="AD187" s="41" t="str">
        <f>+'[1]Werklijst 2021 07'!AQ188</f>
        <v>naam gewijzigd/ changement de nom</v>
      </c>
    </row>
    <row r="188" spans="1:43" s="42" customFormat="1" x14ac:dyDescent="0.2">
      <c r="A188" s="32">
        <f>'[1]Werklijst 2021 07'!A189</f>
        <v>2561611</v>
      </c>
      <c r="B188" s="33" t="str">
        <f>'[1]Werklijst 2021 07'!B189</f>
        <v>MI-MONA-T 380</v>
      </c>
      <c r="C188" s="33" t="str">
        <f>'[1]Werklijst 2021 07'!C189</f>
        <v>CERES PHARMA</v>
      </c>
      <c r="D188" s="33">
        <f>'[1]Werklijst 2021 07'!H189</f>
        <v>120</v>
      </c>
      <c r="E188" s="34" t="str">
        <f>'[1]Werklijst 2021 07'!D189</f>
        <v>-</v>
      </c>
      <c r="F188" s="34" t="str">
        <f>'[1]Werklijst 2021 07'!E189</f>
        <v>I</v>
      </c>
      <c r="G188" s="35" t="str">
        <f>'[1]Werklijst 2021 07'!F189</f>
        <v>-</v>
      </c>
      <c r="H188" s="36" t="str">
        <f>'[1]Werklijst 2021 07'!G189</f>
        <v>M</v>
      </c>
      <c r="I188" s="34" t="str">
        <f>'[1]Werklijst 2021 07'!I189</f>
        <v>-</v>
      </c>
      <c r="J188" s="34" t="str">
        <f>'[1]Werklijst 2021 07'!J189</f>
        <v>-</v>
      </c>
      <c r="K188" s="37">
        <f>'[1]Werklijst 2021 07'!L189</f>
        <v>56</v>
      </c>
      <c r="L188" s="37">
        <f>'[1]Werklijst 2021 07'!M189</f>
        <v>56</v>
      </c>
      <c r="M188" s="37">
        <f>'[1]Werklijst 2021 07'!N189</f>
        <v>56</v>
      </c>
      <c r="N188" s="37">
        <f>'[1]Werklijst 2021 07'!P189</f>
        <v>360</v>
      </c>
      <c r="O188" s="37">
        <f>'[1]Werklijst 2021 07'!S189</f>
        <v>0</v>
      </c>
      <c r="P188" s="38" t="str">
        <f>'[1]Werklijst 2021 07'!T189</f>
        <v>7704869</v>
      </c>
      <c r="Q188" s="33" t="str">
        <f>'[1]Werklijst 2021 07'!U189</f>
        <v>MI-MONA-T 380</v>
      </c>
      <c r="R188" s="37" t="str">
        <f>'[1]Werklijst 2021 07'!V189</f>
        <v>CERES PHARMA</v>
      </c>
      <c r="S188" s="39" t="str">
        <f>'[1]Werklijst 2021 07'!W189</f>
        <v>1 x IUD</v>
      </c>
      <c r="T188" s="33">
        <f>'[1]Werklijst 2021 07'!X189</f>
        <v>120</v>
      </c>
      <c r="U188" s="40">
        <f>'[1]Werklijst 2021 07'!AC189</f>
        <v>36.659999999999997</v>
      </c>
      <c r="V188" s="40">
        <f>'[1]Werklijst 2021 07'!AD189</f>
        <v>45.97</v>
      </c>
      <c r="W188" s="40">
        <f>'[1]Werklijst 2021 07'!AE189</f>
        <v>38.86</v>
      </c>
      <c r="X188" s="40">
        <f>'[1]Werklijst 2021 07'!AF189</f>
        <v>45.97</v>
      </c>
      <c r="Y188" s="40">
        <f>'[1]Werklijst 2021 07'!AG189</f>
        <v>38.86</v>
      </c>
      <c r="Z188" s="40">
        <f>'[1]Werklijst 2021 07'!AM189</f>
        <v>45.97</v>
      </c>
      <c r="AA188" s="40">
        <f>'[1]Werklijst 2021 07'!AN189</f>
        <v>38.86</v>
      </c>
      <c r="AB188" s="40">
        <f>'[1]Werklijst 2021 07'!AO189</f>
        <v>0</v>
      </c>
      <c r="AC188" s="40">
        <f>'[1]Werklijst 2021 07'!AP189</f>
        <v>0</v>
      </c>
      <c r="AD188" s="41" t="str">
        <f>+'[1]Werklijst 2021 07'!AQ189</f>
        <v>naam gewijzigd/ changement de nom</v>
      </c>
    </row>
    <row r="189" spans="1:43" s="42" customFormat="1" x14ac:dyDescent="0.2">
      <c r="A189" s="32">
        <v>4265765</v>
      </c>
      <c r="B189" s="33" t="s">
        <v>63</v>
      </c>
      <c r="C189" s="33" t="s">
        <v>64</v>
      </c>
      <c r="D189" s="33">
        <v>60</v>
      </c>
      <c r="E189" s="34" t="s">
        <v>65</v>
      </c>
      <c r="F189" s="34" t="s">
        <v>66</v>
      </c>
      <c r="G189" s="35" t="s">
        <v>65</v>
      </c>
      <c r="H189" s="36" t="s">
        <v>67</v>
      </c>
      <c r="I189" s="34" t="s">
        <v>65</v>
      </c>
      <c r="J189" s="34" t="s">
        <v>65</v>
      </c>
      <c r="K189" s="37">
        <v>56</v>
      </c>
      <c r="L189" s="37">
        <v>56</v>
      </c>
      <c r="M189" s="37">
        <v>56</v>
      </c>
      <c r="N189" s="37">
        <f>'[1]Werklijst 2021 07'!P190</f>
        <v>180</v>
      </c>
      <c r="O189" s="37">
        <f>'[1]Werklijst 2021 07'!S190</f>
        <v>0</v>
      </c>
      <c r="P189" s="38" t="s">
        <v>68</v>
      </c>
      <c r="Q189" s="37" t="s">
        <v>63</v>
      </c>
      <c r="R189" s="37" t="str">
        <f>'[1]Werklijst 2021 07'!V190</f>
        <v>CERES PHARMA</v>
      </c>
      <c r="S189" s="33" t="s">
        <v>69</v>
      </c>
      <c r="T189" s="33">
        <v>60</v>
      </c>
      <c r="U189" s="40">
        <v>36.659999999999997</v>
      </c>
      <c r="V189" s="40">
        <v>45.97</v>
      </c>
      <c r="W189" s="40">
        <v>38.86</v>
      </c>
      <c r="X189" s="40">
        <v>45.97</v>
      </c>
      <c r="Y189" s="40">
        <v>38.86</v>
      </c>
      <c r="Z189" s="40">
        <v>45.97</v>
      </c>
      <c r="AA189" s="40">
        <v>38.86</v>
      </c>
      <c r="AB189" s="40">
        <v>0</v>
      </c>
      <c r="AC189" s="40">
        <v>0</v>
      </c>
      <c r="AD189" s="41" t="s">
        <v>70</v>
      </c>
    </row>
    <row r="190" spans="1:43" s="29" customFormat="1" x14ac:dyDescent="0.2">
      <c r="A190" s="20">
        <f>'[1]Werklijst 2021 07'!A191</f>
        <v>4112579</v>
      </c>
      <c r="B190" s="21" t="str">
        <f>'[1]Werklijst 2021 07'!B191</f>
        <v>MYLOOP 0,120 mg/0,015 mg per 24 uur 3 x 1 ring</v>
      </c>
      <c r="C190" s="21" t="str">
        <f>'[1]Werklijst 2021 07'!C191</f>
        <v>CERES PHARMA</v>
      </c>
      <c r="D190" s="21">
        <f>'[1]Werklijst 2021 07'!H191</f>
        <v>3</v>
      </c>
      <c r="E190" s="22" t="str">
        <f>'[1]Werklijst 2021 07'!D191</f>
        <v>-</v>
      </c>
      <c r="F190" s="22" t="str">
        <f>'[1]Werklijst 2021 07'!E191</f>
        <v>-</v>
      </c>
      <c r="G190" s="23" t="str">
        <f>'[1]Werklijst 2021 07'!F191</f>
        <v>-</v>
      </c>
      <c r="H190" s="24" t="str">
        <f>'[1]Werklijst 2021 07'!G191</f>
        <v>S</v>
      </c>
      <c r="I190" s="22" t="str">
        <f>'[1]Werklijst 2021 07'!I191</f>
        <v>G</v>
      </c>
      <c r="J190" s="22" t="str">
        <f>'[1]Werklijst 2021 07'!J191</f>
        <v>-</v>
      </c>
      <c r="K190" s="25">
        <f>'[1]Werklijst 2021 07'!L191</f>
        <v>30.42</v>
      </c>
      <c r="L190" s="25">
        <f>'[1]Werklijst 2021 07'!M191</f>
        <v>30.42</v>
      </c>
      <c r="M190" s="25">
        <f>'[1]Werklijst 2021 07'!N191</f>
        <v>30.42</v>
      </c>
      <c r="N190" s="25">
        <f>'[1]Werklijst 2021 07'!P191</f>
        <v>9</v>
      </c>
      <c r="O190" s="25">
        <f>'[1]Werklijst 2021 07'!S191</f>
        <v>21.42</v>
      </c>
      <c r="P190" s="26" t="str">
        <f>'[1]Werklijst 2021 07'!T191</f>
        <v>7710064</v>
      </c>
      <c r="Q190" s="21" t="str">
        <f>'[1]Werklijst 2021 07'!U191</f>
        <v>MYLOOP hulpmiddel voor vaginaal gebruik</v>
      </c>
      <c r="R190" s="25" t="str">
        <f>'[1]Werklijst 2021 07'!V191</f>
        <v>CERES PHARMA</v>
      </c>
      <c r="S190" s="27" t="str">
        <f>'[1]Werklijst 2021 07'!W191</f>
        <v>1 ring</v>
      </c>
      <c r="T190" s="21">
        <f>'[1]Werklijst 2021 07'!X191</f>
        <v>1</v>
      </c>
      <c r="U190" s="28">
        <f>'[1]Werklijst 2021 07'!AC191</f>
        <v>40.229999999999997</v>
      </c>
      <c r="V190" s="28">
        <f>'[1]Werklijst 2021 07'!AD191</f>
        <v>8.2917000000000005</v>
      </c>
      <c r="W190" s="28" t="str">
        <f>'[1]Werklijst 2021 07'!AE191</f>
        <v/>
      </c>
      <c r="X190" s="28">
        <f>'[1]Werklijst 2021 07'!AF191</f>
        <v>8.2917000000000005</v>
      </c>
      <c r="Y190" s="28" t="str">
        <f>'[1]Werklijst 2021 07'!AG191</f>
        <v/>
      </c>
      <c r="Z190" s="28">
        <f>'[1]Werklijst 2021 07'!AM191</f>
        <v>3</v>
      </c>
      <c r="AA190" s="28" t="str">
        <f>'[1]Werklijst 2021 07'!AN191</f>
        <v/>
      </c>
      <c r="AB190" s="28">
        <f>'[1]Werklijst 2021 07'!AO191</f>
        <v>5.2917000000000005</v>
      </c>
      <c r="AC190" s="28" t="str">
        <f>'[1]Werklijst 2021 07'!AP191</f>
        <v/>
      </c>
      <c r="AD190" s="7" t="str">
        <f>+'[1]Werklijst 2021 07'!AQ191</f>
        <v>-</v>
      </c>
    </row>
    <row r="191" spans="1:43" s="29" customFormat="1" x14ac:dyDescent="0.2">
      <c r="A191" s="20">
        <f>'[1]Werklijst 2021 07'!A192</f>
        <v>4180287</v>
      </c>
      <c r="B191" s="21" t="str">
        <f>'[1]Werklijst 2021 07'!B192</f>
        <v>MYLOOP 0,120 mg/0,015 mg per 24 uur 6 x 1 ring</v>
      </c>
      <c r="C191" s="21" t="str">
        <f>'[1]Werklijst 2021 07'!C192</f>
        <v>CERES PHARMA</v>
      </c>
      <c r="D191" s="21">
        <f>'[1]Werklijst 2021 07'!H192</f>
        <v>6</v>
      </c>
      <c r="E191" s="22" t="str">
        <f>'[1]Werklijst 2021 07'!D192</f>
        <v>-</v>
      </c>
      <c r="F191" s="22" t="str">
        <f>'[1]Werklijst 2021 07'!E192</f>
        <v>-</v>
      </c>
      <c r="G191" s="23" t="str">
        <f>'[1]Werklijst 2021 07'!F192</f>
        <v>-</v>
      </c>
      <c r="H191" s="24" t="str">
        <f>'[1]Werklijst 2021 07'!G192</f>
        <v>S</v>
      </c>
      <c r="I191" s="22" t="str">
        <f>'[1]Werklijst 2021 07'!I192</f>
        <v>G</v>
      </c>
      <c r="J191" s="22" t="str">
        <f>'[1]Werklijst 2021 07'!J192</f>
        <v>-</v>
      </c>
      <c r="K191" s="25">
        <f>'[1]Werklijst 2021 07'!L192</f>
        <v>52.84</v>
      </c>
      <c r="L191" s="25">
        <f>'[1]Werklijst 2021 07'!M192</f>
        <v>52.84</v>
      </c>
      <c r="M191" s="25">
        <f>'[1]Werklijst 2021 07'!N192</f>
        <v>52.84</v>
      </c>
      <c r="N191" s="25">
        <f>'[1]Werklijst 2021 07'!P192</f>
        <v>18</v>
      </c>
      <c r="O191" s="25">
        <f>'[1]Werklijst 2021 07'!S192</f>
        <v>34.840000000000003</v>
      </c>
      <c r="P191" s="26" t="str">
        <f>'[1]Werklijst 2021 07'!T192</f>
        <v>-</v>
      </c>
      <c r="Q191" s="21" t="str">
        <f>'[1]Werklijst 2021 07'!U192</f>
        <v>-</v>
      </c>
      <c r="R191" s="25" t="str">
        <f>'[1]Werklijst 2021 07'!V192</f>
        <v>-</v>
      </c>
      <c r="S191" s="27" t="str">
        <f>'[1]Werklijst 2021 07'!W192</f>
        <v>-</v>
      </c>
      <c r="T191" s="21" t="str">
        <f>'[1]Werklijst 2021 07'!X192</f>
        <v>-</v>
      </c>
      <c r="U191" s="28">
        <f>'[1]Werklijst 2021 07'!AC192</f>
        <v>40.229999999999997</v>
      </c>
      <c r="V191" s="28" t="str">
        <f>'[1]Werklijst 2021 07'!AD192</f>
        <v/>
      </c>
      <c r="W191" s="28" t="str">
        <f>'[1]Werklijst 2021 07'!AE192</f>
        <v/>
      </c>
      <c r="X191" s="28" t="str">
        <f>'[1]Werklijst 2021 07'!AF192</f>
        <v/>
      </c>
      <c r="Y191" s="28" t="str">
        <f>'[1]Werklijst 2021 07'!AG192</f>
        <v/>
      </c>
      <c r="Z191" s="28" t="str">
        <f>'[1]Werklijst 2021 07'!AM192</f>
        <v/>
      </c>
      <c r="AA191" s="28" t="str">
        <f>'[1]Werklijst 2021 07'!AN192</f>
        <v/>
      </c>
      <c r="AB191" s="28" t="str">
        <f>'[1]Werklijst 2021 07'!AO192</f>
        <v/>
      </c>
      <c r="AC191" s="28" t="str">
        <f>'[1]Werklijst 2021 07'!AP192</f>
        <v/>
      </c>
      <c r="AD191" s="7" t="str">
        <f>+'[1]Werklijst 2021 07'!AQ192</f>
        <v>-</v>
      </c>
    </row>
    <row r="192" spans="1:43" s="29" customFormat="1" x14ac:dyDescent="0.2">
      <c r="A192" s="20">
        <f>'[1]Werklijst 2021 07'!A193</f>
        <v>2989424</v>
      </c>
      <c r="B192" s="21" t="str">
        <f>'[1]Werklijst 2021 07'!B193</f>
        <v>NACREZ 0,0075 MG TABL 3 X 28</v>
      </c>
      <c r="C192" s="21" t="str">
        <f>'[1]Werklijst 2021 07'!C193</f>
        <v>THERAMEX</v>
      </c>
      <c r="D192" s="21">
        <f>'[1]Werklijst 2021 07'!H193</f>
        <v>3</v>
      </c>
      <c r="E192" s="22" t="str">
        <f>'[1]Werklijst 2021 07'!D193</f>
        <v>-</v>
      </c>
      <c r="F192" s="22" t="str">
        <f>'[1]Werklijst 2021 07'!E193</f>
        <v>-</v>
      </c>
      <c r="G192" s="23" t="str">
        <f>'[1]Werklijst 2021 07'!F193</f>
        <v>-</v>
      </c>
      <c r="H192" s="24" t="str">
        <f>'[1]Werklijst 2021 07'!G193</f>
        <v>S</v>
      </c>
      <c r="I192" s="22" t="str">
        <f>'[1]Werklijst 2021 07'!I193</f>
        <v>G</v>
      </c>
      <c r="J192" s="22" t="str">
        <f>'[1]Werklijst 2021 07'!J193</f>
        <v>-</v>
      </c>
      <c r="K192" s="25">
        <f>'[1]Werklijst 2021 07'!L193</f>
        <v>14.67</v>
      </c>
      <c r="L192" s="25">
        <f>'[1]Werklijst 2021 07'!M193</f>
        <v>14.67</v>
      </c>
      <c r="M192" s="25">
        <f>'[1]Werklijst 2021 07'!N193</f>
        <v>14.67</v>
      </c>
      <c r="N192" s="25">
        <f>'[1]Werklijst 2021 07'!P193</f>
        <v>9</v>
      </c>
      <c r="O192" s="25">
        <f>'[1]Werklijst 2021 07'!S193</f>
        <v>5.67</v>
      </c>
      <c r="P192" s="26" t="str">
        <f>'[1]Werklijst 2021 07'!T193</f>
        <v>7704885</v>
      </c>
      <c r="Q192" s="21" t="str">
        <f>'[1]Werklijst 2021 07'!U193</f>
        <v xml:space="preserve">NACREZ 0,0075 MG TABL </v>
      </c>
      <c r="R192" s="25" t="str">
        <f>'[1]Werklijst 2021 07'!V193</f>
        <v>THERAMEX</v>
      </c>
      <c r="S192" s="27" t="str">
        <f>'[1]Werklijst 2021 07'!W193</f>
        <v>28 tabl</v>
      </c>
      <c r="T192" s="21">
        <f>'[1]Werklijst 2021 07'!X193</f>
        <v>1</v>
      </c>
      <c r="U192" s="28">
        <f>'[1]Werklijst 2021 07'!AC193</f>
        <v>21.1</v>
      </c>
      <c r="V192" s="28">
        <f>'[1]Werklijst 2021 07'!AD193</f>
        <v>4.5382999999999996</v>
      </c>
      <c r="W192" s="28" t="str">
        <f>'[1]Werklijst 2021 07'!AE193</f>
        <v/>
      </c>
      <c r="X192" s="28">
        <f>'[1]Werklijst 2021 07'!AF193</f>
        <v>4.5382999999999996</v>
      </c>
      <c r="Y192" s="28" t="str">
        <f>'[1]Werklijst 2021 07'!AG193</f>
        <v/>
      </c>
      <c r="Z192" s="28">
        <f>'[1]Werklijst 2021 07'!AM193</f>
        <v>3</v>
      </c>
      <c r="AA192" s="28" t="str">
        <f>'[1]Werklijst 2021 07'!AN193</f>
        <v/>
      </c>
      <c r="AB192" s="28">
        <f>'[1]Werklijst 2021 07'!AO193</f>
        <v>1.5382999999999996</v>
      </c>
      <c r="AC192" s="28" t="str">
        <f>'[1]Werklijst 2021 07'!AP193</f>
        <v/>
      </c>
      <c r="AD192" s="7" t="str">
        <f>+'[1]Werklijst 2021 07'!AQ193</f>
        <v>-</v>
      </c>
    </row>
    <row r="193" spans="1:30" s="29" customFormat="1" x14ac:dyDescent="0.2">
      <c r="A193" s="20">
        <f>'[1]Werklijst 2021 07'!A194</f>
        <v>2989432</v>
      </c>
      <c r="B193" s="21" t="str">
        <f>'[1]Werklijst 2021 07'!B194</f>
        <v>NACREZ 0,0075 MG TABL 6 X 28</v>
      </c>
      <c r="C193" s="21" t="str">
        <f>'[1]Werklijst 2021 07'!C194</f>
        <v>THERAMEX</v>
      </c>
      <c r="D193" s="21">
        <f>'[1]Werklijst 2021 07'!H194</f>
        <v>6</v>
      </c>
      <c r="E193" s="22" t="str">
        <f>'[1]Werklijst 2021 07'!D194</f>
        <v>-</v>
      </c>
      <c r="F193" s="22" t="str">
        <f>'[1]Werklijst 2021 07'!E194</f>
        <v>-</v>
      </c>
      <c r="G193" s="23" t="str">
        <f>'[1]Werklijst 2021 07'!F194</f>
        <v>-</v>
      </c>
      <c r="H193" s="24" t="str">
        <f>'[1]Werklijst 2021 07'!G194</f>
        <v>S</v>
      </c>
      <c r="I193" s="22" t="str">
        <f>'[1]Werklijst 2021 07'!I194</f>
        <v>G</v>
      </c>
      <c r="J193" s="22" t="str">
        <f>'[1]Werklijst 2021 07'!J194</f>
        <v>-</v>
      </c>
      <c r="K193" s="25">
        <f>'[1]Werklijst 2021 07'!L194</f>
        <v>32.56</v>
      </c>
      <c r="L193" s="25">
        <f>'[1]Werklijst 2021 07'!M194</f>
        <v>32.56</v>
      </c>
      <c r="M193" s="25">
        <f>'[1]Werklijst 2021 07'!N194</f>
        <v>32.56</v>
      </c>
      <c r="N193" s="25">
        <f>'[1]Werklijst 2021 07'!P194</f>
        <v>18</v>
      </c>
      <c r="O193" s="25">
        <f>'[1]Werklijst 2021 07'!S194</f>
        <v>14.560000000000002</v>
      </c>
      <c r="P193" s="26" t="str">
        <f>'[1]Werklijst 2021 07'!T194</f>
        <v>-</v>
      </c>
      <c r="Q193" s="21" t="str">
        <f>'[1]Werklijst 2021 07'!U194</f>
        <v>-</v>
      </c>
      <c r="R193" s="25" t="str">
        <f>'[1]Werklijst 2021 07'!V194</f>
        <v>-</v>
      </c>
      <c r="S193" s="27" t="str">
        <f>'[1]Werklijst 2021 07'!W194</f>
        <v>-</v>
      </c>
      <c r="T193" s="21" t="str">
        <f>'[1]Werklijst 2021 07'!X194</f>
        <v>-</v>
      </c>
      <c r="U193" s="28">
        <f>'[1]Werklijst 2021 07'!AC194</f>
        <v>21.1</v>
      </c>
      <c r="V193" s="28" t="str">
        <f>'[1]Werklijst 2021 07'!AD194</f>
        <v/>
      </c>
      <c r="W193" s="28" t="str">
        <f>'[1]Werklijst 2021 07'!AE194</f>
        <v/>
      </c>
      <c r="X193" s="28" t="str">
        <f>'[1]Werklijst 2021 07'!AF194</f>
        <v/>
      </c>
      <c r="Y193" s="28" t="str">
        <f>'[1]Werklijst 2021 07'!AG194</f>
        <v/>
      </c>
      <c r="Z193" s="28" t="str">
        <f>'[1]Werklijst 2021 07'!AM194</f>
        <v/>
      </c>
      <c r="AA193" s="28" t="str">
        <f>'[1]Werklijst 2021 07'!AN194</f>
        <v/>
      </c>
      <c r="AB193" s="28" t="str">
        <f>'[1]Werklijst 2021 07'!AO194</f>
        <v/>
      </c>
      <c r="AC193" s="28" t="str">
        <f>'[1]Werklijst 2021 07'!AP194</f>
        <v/>
      </c>
      <c r="AD193" s="7" t="str">
        <f>+'[1]Werklijst 2021 07'!AQ194</f>
        <v>-</v>
      </c>
    </row>
    <row r="194" spans="1:30" s="29" customFormat="1" x14ac:dyDescent="0.2">
      <c r="A194" s="20">
        <f>'[1]Werklijst 2021 07'!A195</f>
        <v>3532959</v>
      </c>
      <c r="B194" s="21" t="str">
        <f>'[1]Werklijst 2021 07'!B195</f>
        <v>NORA-30 DRAG 13 x 21</v>
      </c>
      <c r="C194" s="21" t="str">
        <f>'[1]Werklijst 2021 07'!C195</f>
        <v>IMPEXECO</v>
      </c>
      <c r="D194" s="21">
        <f>'[1]Werklijst 2021 07'!H195</f>
        <v>13</v>
      </c>
      <c r="E194" s="22" t="str">
        <f>'[1]Werklijst 2021 07'!D195</f>
        <v>-</v>
      </c>
      <c r="F194" s="22" t="str">
        <f>'[1]Werklijst 2021 07'!E195</f>
        <v>-</v>
      </c>
      <c r="G194" s="23" t="str">
        <f>'[1]Werklijst 2021 07'!F195</f>
        <v>-</v>
      </c>
      <c r="H194" s="24" t="str">
        <f>'[1]Werklijst 2021 07'!G195</f>
        <v>S</v>
      </c>
      <c r="I194" s="22" t="str">
        <f>'[1]Werklijst 2021 07'!I195</f>
        <v>G</v>
      </c>
      <c r="J194" s="22" t="str">
        <f>'[1]Werklijst 2021 07'!J195</f>
        <v>-</v>
      </c>
      <c r="K194" s="25">
        <f>'[1]Werklijst 2021 07'!L195</f>
        <v>18.23</v>
      </c>
      <c r="L194" s="25">
        <f>'[1]Werklijst 2021 07'!M195</f>
        <v>18.23</v>
      </c>
      <c r="M194" s="25">
        <f>'[1]Werklijst 2021 07'!N195</f>
        <v>18.23</v>
      </c>
      <c r="N194" s="25">
        <f>'[1]Werklijst 2021 07'!P195</f>
        <v>39</v>
      </c>
      <c r="O194" s="25">
        <f>'[1]Werklijst 2021 07'!S195</f>
        <v>0</v>
      </c>
      <c r="P194" s="26">
        <f>'[1]Werklijst 2021 07'!T195</f>
        <v>7728389</v>
      </c>
      <c r="Q194" s="21" t="str">
        <f>'[1]Werklijst 2021 07'!U195</f>
        <v xml:space="preserve">NORA-30 DRAG </v>
      </c>
      <c r="R194" s="25" t="str">
        <f>'[1]Werklijst 2021 07'!V195</f>
        <v>IMPEXECO</v>
      </c>
      <c r="S194" s="27" t="str">
        <f>'[1]Werklijst 2021 07'!W195</f>
        <v>21 tabl</v>
      </c>
      <c r="T194" s="21">
        <f>'[1]Werklijst 2021 07'!X195</f>
        <v>1</v>
      </c>
      <c r="U194" s="28">
        <f>'[1]Werklijst 2021 07'!AC195</f>
        <v>10.65</v>
      </c>
      <c r="V194" s="28">
        <f>'[1]Werklijst 2021 07'!AD195</f>
        <v>1.0569</v>
      </c>
      <c r="W194" s="28" t="str">
        <f>'[1]Werklijst 2021 07'!AE195</f>
        <v/>
      </c>
      <c r="X194" s="28">
        <f>'[1]Werklijst 2021 07'!AF195</f>
        <v>1.0569</v>
      </c>
      <c r="Y194" s="28" t="str">
        <f>'[1]Werklijst 2021 07'!AG195</f>
        <v/>
      </c>
      <c r="Z194" s="28">
        <f>'[1]Werklijst 2021 07'!AM195</f>
        <v>1.0569</v>
      </c>
      <c r="AA194" s="28" t="str">
        <f>'[1]Werklijst 2021 07'!AN195</f>
        <v/>
      </c>
      <c r="AB194" s="28">
        <f>'[1]Werklijst 2021 07'!AO195</f>
        <v>0</v>
      </c>
      <c r="AC194" s="28" t="str">
        <f>'[1]Werklijst 2021 07'!AP195</f>
        <v/>
      </c>
      <c r="AD194" s="7" t="str">
        <f>+'[1]Werklijst 2021 07'!AQ195</f>
        <v>-</v>
      </c>
    </row>
    <row r="195" spans="1:30" s="29" customFormat="1" x14ac:dyDescent="0.2">
      <c r="A195" s="20">
        <f>'[1]Werklijst 2021 07'!A196</f>
        <v>2721496</v>
      </c>
      <c r="B195" s="21" t="str">
        <f>'[1]Werklijst 2021 07'!B196</f>
        <v>NORANELLE 20µg/100µg 3 x 21</v>
      </c>
      <c r="C195" s="21" t="str">
        <f>'[1]Werklijst 2021 07'!C196</f>
        <v xml:space="preserve">CERES </v>
      </c>
      <c r="D195" s="21">
        <f>'[1]Werklijst 2021 07'!H196</f>
        <v>3</v>
      </c>
      <c r="E195" s="22" t="str">
        <f>'[1]Werklijst 2021 07'!D196</f>
        <v>-</v>
      </c>
      <c r="F195" s="22" t="str">
        <f>'[1]Werklijst 2021 07'!E196</f>
        <v>-</v>
      </c>
      <c r="G195" s="23" t="str">
        <f>'[1]Werklijst 2021 07'!F196</f>
        <v>-</v>
      </c>
      <c r="H195" s="24" t="str">
        <f>'[1]Werklijst 2021 07'!G196</f>
        <v>S</v>
      </c>
      <c r="I195" s="22" t="str">
        <f>'[1]Werklijst 2021 07'!I196</f>
        <v>G</v>
      </c>
      <c r="J195" s="22" t="str">
        <f>'[1]Werklijst 2021 07'!J196</f>
        <v>-</v>
      </c>
      <c r="K195" s="25">
        <f>'[1]Werklijst 2021 07'!L196</f>
        <v>13.02</v>
      </c>
      <c r="L195" s="25">
        <f>'[1]Werklijst 2021 07'!M196</f>
        <v>13.02</v>
      </c>
      <c r="M195" s="25">
        <f>'[1]Werklijst 2021 07'!N196</f>
        <v>13.02</v>
      </c>
      <c r="N195" s="25">
        <f>'[1]Werklijst 2021 07'!P196</f>
        <v>9</v>
      </c>
      <c r="O195" s="25">
        <f>'[1]Werklijst 2021 07'!S196</f>
        <v>4.0199999999999996</v>
      </c>
      <c r="P195" s="26" t="str">
        <f>'[1]Werklijst 2021 07'!T196</f>
        <v>7704919</v>
      </c>
      <c r="Q195" s="21" t="str">
        <f>'[1]Werklijst 2021 07'!U196</f>
        <v>NORANELLE  20 µg/100µg</v>
      </c>
      <c r="R195" s="25" t="str">
        <f>'[1]Werklijst 2021 07'!V196</f>
        <v>MITHRA PHARMACEUTICALS</v>
      </c>
      <c r="S195" s="27" t="str">
        <f>'[1]Werklijst 2021 07'!W196</f>
        <v>21 tabl</v>
      </c>
      <c r="T195" s="21">
        <f>'[1]Werklijst 2021 07'!X196</f>
        <v>1</v>
      </c>
      <c r="U195" s="28">
        <f>'[1]Werklijst 2021 07'!AC196</f>
        <v>24.44</v>
      </c>
      <c r="V195" s="28">
        <f>'[1]Werklijst 2021 07'!AD196</f>
        <v>2.4262000000000001</v>
      </c>
      <c r="W195" s="28" t="str">
        <f>'[1]Werklijst 2021 07'!AE196</f>
        <v/>
      </c>
      <c r="X195" s="28">
        <f>'[1]Werklijst 2021 07'!AF196</f>
        <v>2.4262000000000001</v>
      </c>
      <c r="Y195" s="28" t="str">
        <f>'[1]Werklijst 2021 07'!AG196</f>
        <v/>
      </c>
      <c r="Z195" s="28">
        <f>'[1]Werklijst 2021 07'!AM196</f>
        <v>2.4262000000000001</v>
      </c>
      <c r="AA195" s="28" t="str">
        <f>'[1]Werklijst 2021 07'!AN196</f>
        <v/>
      </c>
      <c r="AB195" s="28">
        <f>'[1]Werklijst 2021 07'!AO196</f>
        <v>0</v>
      </c>
      <c r="AC195" s="28" t="str">
        <f>'[1]Werklijst 2021 07'!AP196</f>
        <v/>
      </c>
      <c r="AD195" s="7" t="str">
        <f>+'[1]Werklijst 2021 07'!AQ196</f>
        <v>-</v>
      </c>
    </row>
    <row r="196" spans="1:30" s="29" customFormat="1" x14ac:dyDescent="0.2">
      <c r="A196" s="20">
        <f>'[1]Werklijst 2021 07'!A197</f>
        <v>2721520</v>
      </c>
      <c r="B196" s="21" t="str">
        <f>'[1]Werklijst 2021 07'!B197</f>
        <v>NORANELLE 20µg/100µg 6 x 21</v>
      </c>
      <c r="C196" s="21" t="str">
        <f>'[1]Werklijst 2021 07'!C197</f>
        <v xml:space="preserve">CERES </v>
      </c>
      <c r="D196" s="21">
        <f>'[1]Werklijst 2021 07'!H197</f>
        <v>6</v>
      </c>
      <c r="E196" s="22" t="str">
        <f>'[1]Werklijst 2021 07'!D197</f>
        <v>-</v>
      </c>
      <c r="F196" s="22" t="str">
        <f>'[1]Werklijst 2021 07'!E197</f>
        <v>-</v>
      </c>
      <c r="G196" s="23" t="str">
        <f>'[1]Werklijst 2021 07'!F197</f>
        <v>-</v>
      </c>
      <c r="H196" s="24" t="str">
        <f>'[1]Werklijst 2021 07'!G197</f>
        <v>S</v>
      </c>
      <c r="I196" s="22" t="str">
        <f>'[1]Werklijst 2021 07'!I197</f>
        <v>G</v>
      </c>
      <c r="J196" s="22" t="str">
        <f>'[1]Werklijst 2021 07'!J197</f>
        <v>-</v>
      </c>
      <c r="K196" s="25">
        <f>'[1]Werklijst 2021 07'!L197</f>
        <v>20.83</v>
      </c>
      <c r="L196" s="25">
        <f>'[1]Werklijst 2021 07'!M197</f>
        <v>20.83</v>
      </c>
      <c r="M196" s="25">
        <f>'[1]Werklijst 2021 07'!N197</f>
        <v>20.83</v>
      </c>
      <c r="N196" s="25">
        <f>'[1]Werklijst 2021 07'!P197</f>
        <v>18</v>
      </c>
      <c r="O196" s="25">
        <f>'[1]Werklijst 2021 07'!S197</f>
        <v>2.8299999999999983</v>
      </c>
      <c r="P196" s="26" t="str">
        <f>'[1]Werklijst 2021 07'!T197</f>
        <v>-</v>
      </c>
      <c r="Q196" s="21" t="str">
        <f>'[1]Werklijst 2021 07'!U197</f>
        <v>-</v>
      </c>
      <c r="R196" s="25" t="str">
        <f>'[1]Werklijst 2021 07'!V197</f>
        <v>-</v>
      </c>
      <c r="S196" s="27" t="str">
        <f>'[1]Werklijst 2021 07'!W197</f>
        <v>-</v>
      </c>
      <c r="T196" s="21" t="str">
        <f>'[1]Werklijst 2021 07'!X197</f>
        <v>-</v>
      </c>
      <c r="U196" s="28">
        <f>'[1]Werklijst 2021 07'!AC197</f>
        <v>24.44</v>
      </c>
      <c r="V196" s="28" t="str">
        <f>'[1]Werklijst 2021 07'!AD197</f>
        <v/>
      </c>
      <c r="W196" s="28" t="str">
        <f>'[1]Werklijst 2021 07'!AE197</f>
        <v/>
      </c>
      <c r="X196" s="28" t="str">
        <f>'[1]Werklijst 2021 07'!AF197</f>
        <v/>
      </c>
      <c r="Y196" s="28" t="str">
        <f>'[1]Werklijst 2021 07'!AG197</f>
        <v/>
      </c>
      <c r="Z196" s="28" t="str">
        <f>'[1]Werklijst 2021 07'!AM197</f>
        <v/>
      </c>
      <c r="AA196" s="28" t="str">
        <f>'[1]Werklijst 2021 07'!AN197</f>
        <v/>
      </c>
      <c r="AB196" s="28" t="str">
        <f>'[1]Werklijst 2021 07'!AO197</f>
        <v/>
      </c>
      <c r="AC196" s="28" t="str">
        <f>'[1]Werklijst 2021 07'!AP197</f>
        <v/>
      </c>
      <c r="AD196" s="7" t="str">
        <f>+'[1]Werklijst 2021 07'!AQ197</f>
        <v>-</v>
      </c>
    </row>
    <row r="197" spans="1:30" s="29" customFormat="1" x14ac:dyDescent="0.2">
      <c r="A197" s="20">
        <f>'[1]Werklijst 2021 07'!A198</f>
        <v>2721462</v>
      </c>
      <c r="B197" s="21" t="str">
        <f>'[1]Werklijst 2021 07'!B198</f>
        <v>NORANELLE 20µg/100µg 13 x 21</v>
      </c>
      <c r="C197" s="21" t="str">
        <f>'[1]Werklijst 2021 07'!C198</f>
        <v xml:space="preserve">CERES </v>
      </c>
      <c r="D197" s="21">
        <f>'[1]Werklijst 2021 07'!H198</f>
        <v>13</v>
      </c>
      <c r="E197" s="22" t="str">
        <f>'[1]Werklijst 2021 07'!D198</f>
        <v>-</v>
      </c>
      <c r="F197" s="22" t="str">
        <f>'[1]Werklijst 2021 07'!E198</f>
        <v>-</v>
      </c>
      <c r="G197" s="23" t="str">
        <f>'[1]Werklijst 2021 07'!F198</f>
        <v>-</v>
      </c>
      <c r="H197" s="24" t="str">
        <f>'[1]Werklijst 2021 07'!G198</f>
        <v>S</v>
      </c>
      <c r="I197" s="22" t="str">
        <f>'[1]Werklijst 2021 07'!I198</f>
        <v>G</v>
      </c>
      <c r="J197" s="22" t="str">
        <f>'[1]Werklijst 2021 07'!J198</f>
        <v>-</v>
      </c>
      <c r="K197" s="25">
        <f>'[1]Werklijst 2021 07'!L198</f>
        <v>36.1</v>
      </c>
      <c r="L197" s="25">
        <f>'[1]Werklijst 2021 07'!M198</f>
        <v>36.1</v>
      </c>
      <c r="M197" s="25">
        <f>'[1]Werklijst 2021 07'!N198</f>
        <v>36.1</v>
      </c>
      <c r="N197" s="25">
        <f>'[1]Werklijst 2021 07'!P198</f>
        <v>39</v>
      </c>
      <c r="O197" s="25">
        <f>'[1]Werklijst 2021 07'!S198</f>
        <v>0</v>
      </c>
      <c r="P197" s="26" t="str">
        <f>'[1]Werklijst 2021 07'!T198</f>
        <v>-</v>
      </c>
      <c r="Q197" s="21" t="str">
        <f>'[1]Werklijst 2021 07'!U198</f>
        <v>-</v>
      </c>
      <c r="R197" s="25" t="str">
        <f>'[1]Werklijst 2021 07'!V198</f>
        <v>-</v>
      </c>
      <c r="S197" s="27" t="str">
        <f>'[1]Werklijst 2021 07'!W198</f>
        <v>-</v>
      </c>
      <c r="T197" s="21" t="str">
        <f>'[1]Werklijst 2021 07'!X198</f>
        <v>-</v>
      </c>
      <c r="U197" s="28">
        <f>'[1]Werklijst 2021 07'!AC198</f>
        <v>24.44</v>
      </c>
      <c r="V197" s="28" t="str">
        <f>'[1]Werklijst 2021 07'!AD198</f>
        <v/>
      </c>
      <c r="W197" s="28" t="str">
        <f>'[1]Werklijst 2021 07'!AE198</f>
        <v/>
      </c>
      <c r="X197" s="28" t="str">
        <f>'[1]Werklijst 2021 07'!AF198</f>
        <v/>
      </c>
      <c r="Y197" s="28" t="str">
        <f>'[1]Werklijst 2021 07'!AG198</f>
        <v/>
      </c>
      <c r="Z197" s="28" t="str">
        <f>'[1]Werklijst 2021 07'!AM198</f>
        <v/>
      </c>
      <c r="AA197" s="28" t="str">
        <f>'[1]Werklijst 2021 07'!AN198</f>
        <v/>
      </c>
      <c r="AB197" s="28" t="str">
        <f>'[1]Werklijst 2021 07'!AO198</f>
        <v/>
      </c>
      <c r="AC197" s="28" t="str">
        <f>'[1]Werklijst 2021 07'!AP198</f>
        <v/>
      </c>
      <c r="AD197" s="7" t="str">
        <f>+'[1]Werklijst 2021 07'!AQ198</f>
        <v>-</v>
      </c>
    </row>
    <row r="198" spans="1:30" s="29" customFormat="1" x14ac:dyDescent="0.2">
      <c r="A198" s="20">
        <f>'[1]Werklijst 2021 07'!A199</f>
        <v>3620465</v>
      </c>
      <c r="B198" s="21" t="str">
        <f>'[1]Werklijst 2021 07'!B199</f>
        <v>NORANELLE 30µg/150µg 3 x 21</v>
      </c>
      <c r="C198" s="21" t="str">
        <f>'[1]Werklijst 2021 07'!C199</f>
        <v xml:space="preserve">CERES </v>
      </c>
      <c r="D198" s="21">
        <f>'[1]Werklijst 2021 07'!H199</f>
        <v>3</v>
      </c>
      <c r="E198" s="22">
        <f>'[1]Werklijst 2021 07'!D199</f>
        <v>1</v>
      </c>
      <c r="F198" s="22" t="str">
        <f>'[1]Werklijst 2021 07'!E199</f>
        <v>-</v>
      </c>
      <c r="G198" s="23" t="str">
        <f>'[1]Werklijst 2021 07'!F199</f>
        <v>-</v>
      </c>
      <c r="H198" s="24" t="str">
        <f>'[1]Werklijst 2021 07'!G199</f>
        <v>S</v>
      </c>
      <c r="I198" s="22" t="str">
        <f>'[1]Werklijst 2021 07'!I199</f>
        <v>G</v>
      </c>
      <c r="J198" s="22" t="str">
        <f>'[1]Werklijst 2021 07'!J199</f>
        <v>Cx</v>
      </c>
      <c r="K198" s="25">
        <f>'[1]Werklijst 2021 07'!L199</f>
        <v>7.96</v>
      </c>
      <c r="L198" s="25">
        <f>'[1]Werklijst 2021 07'!M199</f>
        <v>7.96</v>
      </c>
      <c r="M198" s="25">
        <f>'[1]Werklijst 2021 07'!N199</f>
        <v>3.6347509999999996</v>
      </c>
      <c r="N198" s="25">
        <f>'[1]Werklijst 2021 07'!P199</f>
        <v>9</v>
      </c>
      <c r="O198" s="25">
        <f>'[1]Werklijst 2021 07'!S199</f>
        <v>0</v>
      </c>
      <c r="P198" s="26" t="str">
        <f>'[1]Werklijst 2021 07'!T199</f>
        <v>7720824</v>
      </c>
      <c r="Q198" s="21" t="str">
        <f>'[1]Werklijst 2021 07'!U199</f>
        <v xml:space="preserve">NORANELLE 30µg/150µg </v>
      </c>
      <c r="R198" s="25" t="str">
        <f>'[1]Werklijst 2021 07'!V199</f>
        <v>MITHRA PHARMACEUTICALS</v>
      </c>
      <c r="S198" s="27" t="str">
        <f>'[1]Werklijst 2021 07'!W199</f>
        <v>21 tabl</v>
      </c>
      <c r="T198" s="21">
        <f>'[1]Werklijst 2021 07'!X199</f>
        <v>1</v>
      </c>
      <c r="U198" s="28">
        <f>'[1]Werklijst 2021 07'!AC199</f>
        <v>9.32</v>
      </c>
      <c r="V198" s="28">
        <f>'[1]Werklijst 2021 07'!AD199</f>
        <v>0.9254</v>
      </c>
      <c r="W198" s="28" t="str">
        <f>'[1]Werklijst 2021 07'!AE199</f>
        <v/>
      </c>
      <c r="X198" s="28">
        <f>'[1]Werklijst 2021 07'!AF199</f>
        <v>0.9254</v>
      </c>
      <c r="Y198" s="28" t="str">
        <f>'[1]Werklijst 2021 07'!AG199</f>
        <v/>
      </c>
      <c r="Z198" s="28">
        <f>'[1]Werklijst 2021 07'!AM199</f>
        <v>0.9254</v>
      </c>
      <c r="AA198" s="28" t="str">
        <f>'[1]Werklijst 2021 07'!AN199</f>
        <v/>
      </c>
      <c r="AB198" s="28">
        <f>'[1]Werklijst 2021 07'!AO199</f>
        <v>0</v>
      </c>
      <c r="AC198" s="28" t="str">
        <f>'[1]Werklijst 2021 07'!AP199</f>
        <v/>
      </c>
      <c r="AD198" s="7" t="str">
        <f>+'[1]Werklijst 2021 07'!AQ199</f>
        <v>-</v>
      </c>
    </row>
    <row r="199" spans="1:30" s="29" customFormat="1" x14ac:dyDescent="0.2">
      <c r="A199" s="20">
        <f>'[1]Werklijst 2021 07'!A200</f>
        <v>3621026</v>
      </c>
      <c r="B199" s="21" t="str">
        <f>'[1]Werklijst 2021 07'!B200</f>
        <v>NORANELLE 30µg/150µg 6 x 21</v>
      </c>
      <c r="C199" s="21" t="str">
        <f>'[1]Werklijst 2021 07'!C200</f>
        <v xml:space="preserve">CERES </v>
      </c>
      <c r="D199" s="21">
        <f>'[1]Werklijst 2021 07'!H200</f>
        <v>6</v>
      </c>
      <c r="E199" s="22">
        <f>'[1]Werklijst 2021 07'!D200</f>
        <v>1</v>
      </c>
      <c r="F199" s="22" t="str">
        <f>'[1]Werklijst 2021 07'!E200</f>
        <v>-</v>
      </c>
      <c r="G199" s="23" t="str">
        <f>'[1]Werklijst 2021 07'!F200</f>
        <v>-</v>
      </c>
      <c r="H199" s="24" t="str">
        <f>'[1]Werklijst 2021 07'!G200</f>
        <v>S</v>
      </c>
      <c r="I199" s="22" t="str">
        <f>'[1]Werklijst 2021 07'!I200</f>
        <v>G</v>
      </c>
      <c r="J199" s="22" t="str">
        <f>'[1]Werklijst 2021 07'!J200</f>
        <v>Cx</v>
      </c>
      <c r="K199" s="25">
        <f>'[1]Werklijst 2021 07'!L200</f>
        <v>10.5</v>
      </c>
      <c r="L199" s="25">
        <f>'[1]Werklijst 2021 07'!M200</f>
        <v>10.5</v>
      </c>
      <c r="M199" s="25">
        <f>'[1]Werklijst 2021 07'!N200</f>
        <v>6.4209219999999991</v>
      </c>
      <c r="N199" s="25">
        <f>'[1]Werklijst 2021 07'!P200</f>
        <v>18</v>
      </c>
      <c r="O199" s="25">
        <f>'[1]Werklijst 2021 07'!S200</f>
        <v>0</v>
      </c>
      <c r="P199" s="26" t="str">
        <f>'[1]Werklijst 2021 07'!T200</f>
        <v>-</v>
      </c>
      <c r="Q199" s="21" t="str">
        <f>'[1]Werklijst 2021 07'!U200</f>
        <v>-</v>
      </c>
      <c r="R199" s="25" t="str">
        <f>'[1]Werklijst 2021 07'!V200</f>
        <v>-</v>
      </c>
      <c r="S199" s="27" t="str">
        <f>'[1]Werklijst 2021 07'!W200</f>
        <v>-</v>
      </c>
      <c r="T199" s="21" t="str">
        <f>'[1]Werklijst 2021 07'!X200</f>
        <v>-</v>
      </c>
      <c r="U199" s="28">
        <f>'[1]Werklijst 2021 07'!AC200</f>
        <v>9.32</v>
      </c>
      <c r="V199" s="28" t="str">
        <f>'[1]Werklijst 2021 07'!AD200</f>
        <v/>
      </c>
      <c r="W199" s="28" t="str">
        <f>'[1]Werklijst 2021 07'!AE200</f>
        <v/>
      </c>
      <c r="X199" s="28" t="str">
        <f>'[1]Werklijst 2021 07'!AF200</f>
        <v/>
      </c>
      <c r="Y199" s="28" t="str">
        <f>'[1]Werklijst 2021 07'!AG200</f>
        <v/>
      </c>
      <c r="Z199" s="28" t="str">
        <f>'[1]Werklijst 2021 07'!AM200</f>
        <v/>
      </c>
      <c r="AA199" s="28" t="str">
        <f>'[1]Werklijst 2021 07'!AN200</f>
        <v/>
      </c>
      <c r="AB199" s="28" t="str">
        <f>'[1]Werklijst 2021 07'!AO200</f>
        <v/>
      </c>
      <c r="AC199" s="28" t="str">
        <f>'[1]Werklijst 2021 07'!AP200</f>
        <v/>
      </c>
      <c r="AD199" s="7" t="str">
        <f>+'[1]Werklijst 2021 07'!AQ200</f>
        <v>-</v>
      </c>
    </row>
    <row r="200" spans="1:30" s="29" customFormat="1" x14ac:dyDescent="0.2">
      <c r="A200" s="20">
        <f>'[1]Werklijst 2021 07'!A201</f>
        <v>3621034</v>
      </c>
      <c r="B200" s="21" t="str">
        <f>'[1]Werklijst 2021 07'!B201</f>
        <v>NORANELLE 30µg/150µg 13 x 21</v>
      </c>
      <c r="C200" s="21" t="str">
        <f>'[1]Werklijst 2021 07'!C201</f>
        <v xml:space="preserve">CERES </v>
      </c>
      <c r="D200" s="21">
        <f>'[1]Werklijst 2021 07'!H201</f>
        <v>13</v>
      </c>
      <c r="E200" s="22">
        <f>'[1]Werklijst 2021 07'!D201</f>
        <v>1</v>
      </c>
      <c r="F200" s="22" t="str">
        <f>'[1]Werklijst 2021 07'!E201</f>
        <v>-</v>
      </c>
      <c r="G200" s="23" t="str">
        <f>'[1]Werklijst 2021 07'!F201</f>
        <v>-</v>
      </c>
      <c r="H200" s="24" t="str">
        <f>'[1]Werklijst 2021 07'!G201</f>
        <v>S</v>
      </c>
      <c r="I200" s="22" t="str">
        <f>'[1]Werklijst 2021 07'!I201</f>
        <v>G</v>
      </c>
      <c r="J200" s="22" t="str">
        <f>'[1]Werklijst 2021 07'!J201</f>
        <v>Cx</v>
      </c>
      <c r="K200" s="25">
        <f>'[1]Werklijst 2021 07'!L201</f>
        <v>16.68</v>
      </c>
      <c r="L200" s="25">
        <f>'[1]Werklijst 2021 07'!M201</f>
        <v>16.68</v>
      </c>
      <c r="M200" s="25">
        <f>'[1]Werklijst 2021 07'!N201</f>
        <v>13.181275999999999</v>
      </c>
      <c r="N200" s="25">
        <f>'[1]Werklijst 2021 07'!P201</f>
        <v>39</v>
      </c>
      <c r="O200" s="25">
        <f>'[1]Werklijst 2021 07'!S201</f>
        <v>0</v>
      </c>
      <c r="P200" s="26" t="str">
        <f>'[1]Werklijst 2021 07'!T201</f>
        <v>-</v>
      </c>
      <c r="Q200" s="21" t="str">
        <f>'[1]Werklijst 2021 07'!U201</f>
        <v>-</v>
      </c>
      <c r="R200" s="25" t="str">
        <f>'[1]Werklijst 2021 07'!V201</f>
        <v>-</v>
      </c>
      <c r="S200" s="27" t="str">
        <f>'[1]Werklijst 2021 07'!W201</f>
        <v>-</v>
      </c>
      <c r="T200" s="21" t="str">
        <f>'[1]Werklijst 2021 07'!X201</f>
        <v>-</v>
      </c>
      <c r="U200" s="28">
        <f>'[1]Werklijst 2021 07'!AC201</f>
        <v>9.32</v>
      </c>
      <c r="V200" s="28" t="str">
        <f>'[1]Werklijst 2021 07'!AD201</f>
        <v/>
      </c>
      <c r="W200" s="28" t="str">
        <f>'[1]Werklijst 2021 07'!AE201</f>
        <v/>
      </c>
      <c r="X200" s="28" t="str">
        <f>'[1]Werklijst 2021 07'!AF201</f>
        <v/>
      </c>
      <c r="Y200" s="28" t="str">
        <f>'[1]Werklijst 2021 07'!AG201</f>
        <v/>
      </c>
      <c r="Z200" s="28" t="str">
        <f>'[1]Werklijst 2021 07'!AM201</f>
        <v/>
      </c>
      <c r="AA200" s="28" t="str">
        <f>'[1]Werklijst 2021 07'!AN201</f>
        <v/>
      </c>
      <c r="AB200" s="28" t="str">
        <f>'[1]Werklijst 2021 07'!AO201</f>
        <v/>
      </c>
      <c r="AC200" s="28" t="str">
        <f>'[1]Werklijst 2021 07'!AP201</f>
        <v/>
      </c>
      <c r="AD200" s="7" t="str">
        <f>+'[1]Werklijst 2021 07'!AQ201</f>
        <v>-</v>
      </c>
    </row>
    <row r="201" spans="1:30" s="29" customFormat="1" x14ac:dyDescent="0.2">
      <c r="A201" s="20">
        <f>'[1]Werklijst 2021 07'!A202</f>
        <v>3532934</v>
      </c>
      <c r="B201" s="21" t="str">
        <f>'[1]Werklijst 2021 07'!B202</f>
        <v>NORANELLE 3 x 21</v>
      </c>
      <c r="C201" s="21" t="str">
        <f>'[1]Werklijst 2021 07'!C202</f>
        <v>IMPEXECO</v>
      </c>
      <c r="D201" s="21">
        <f>'[1]Werklijst 2021 07'!H202</f>
        <v>3</v>
      </c>
      <c r="E201" s="22" t="str">
        <f>'[1]Werklijst 2021 07'!D202</f>
        <v>-</v>
      </c>
      <c r="F201" s="22" t="str">
        <f>'[1]Werklijst 2021 07'!E202</f>
        <v>-</v>
      </c>
      <c r="G201" s="23" t="str">
        <f>'[1]Werklijst 2021 07'!F202</f>
        <v>-</v>
      </c>
      <c r="H201" s="24" t="str">
        <f>'[1]Werklijst 2021 07'!G202</f>
        <v>S</v>
      </c>
      <c r="I201" s="22" t="str">
        <f>'[1]Werklijst 2021 07'!I202</f>
        <v>-</v>
      </c>
      <c r="J201" s="22" t="str">
        <f>'[1]Werklijst 2021 07'!J202</f>
        <v>-</v>
      </c>
      <c r="K201" s="25">
        <f>'[1]Werklijst 2021 07'!L202</f>
        <v>13.02</v>
      </c>
      <c r="L201" s="25">
        <f>'[1]Werklijst 2021 07'!M202</f>
        <v>13.02</v>
      </c>
      <c r="M201" s="25">
        <f>'[1]Werklijst 2021 07'!N202</f>
        <v>13.02</v>
      </c>
      <c r="N201" s="25">
        <f>'[1]Werklijst 2021 07'!P202</f>
        <v>9</v>
      </c>
      <c r="O201" s="25">
        <f>'[1]Werklijst 2021 07'!S202</f>
        <v>4.0199999999999996</v>
      </c>
      <c r="P201" s="26" t="str">
        <f>'[1]Werklijst 2021 07'!T202</f>
        <v>7709884</v>
      </c>
      <c r="Q201" s="21" t="str">
        <f>'[1]Werklijst 2021 07'!U202</f>
        <v xml:space="preserve">NORANELLE </v>
      </c>
      <c r="R201" s="25" t="str">
        <f>'[1]Werklijst 2021 07'!V202</f>
        <v>IMPEXECO</v>
      </c>
      <c r="S201" s="27" t="str">
        <f>'[1]Werklijst 2021 07'!W202</f>
        <v>21 tabl</v>
      </c>
      <c r="T201" s="21">
        <f>'[1]Werklijst 2021 07'!X202</f>
        <v>1</v>
      </c>
      <c r="U201" s="28">
        <f>'[1]Werklijst 2021 07'!AC202</f>
        <v>24.44</v>
      </c>
      <c r="V201" s="28">
        <f>'[1]Werklijst 2021 07'!AD202</f>
        <v>2.4262000000000001</v>
      </c>
      <c r="W201" s="28" t="str">
        <f>'[1]Werklijst 2021 07'!AE202</f>
        <v/>
      </c>
      <c r="X201" s="28">
        <f>'[1]Werklijst 2021 07'!AF202</f>
        <v>2.4262000000000001</v>
      </c>
      <c r="Y201" s="28" t="str">
        <f>'[1]Werklijst 2021 07'!AG202</f>
        <v/>
      </c>
      <c r="Z201" s="28">
        <f>'[1]Werklijst 2021 07'!AM202</f>
        <v>2.4262000000000001</v>
      </c>
      <c r="AA201" s="28" t="str">
        <f>'[1]Werklijst 2021 07'!AN202</f>
        <v/>
      </c>
      <c r="AB201" s="28">
        <f>'[1]Werklijst 2021 07'!AO202</f>
        <v>0</v>
      </c>
      <c r="AC201" s="28" t="str">
        <f>'[1]Werklijst 2021 07'!AP202</f>
        <v/>
      </c>
      <c r="AD201" s="7" t="str">
        <f>+'[1]Werklijst 2021 07'!AQ202</f>
        <v>-</v>
      </c>
    </row>
    <row r="202" spans="1:30" s="29" customFormat="1" x14ac:dyDescent="0.2">
      <c r="A202" s="20">
        <f>'[1]Werklijst 2021 07'!A203</f>
        <v>3532918</v>
      </c>
      <c r="B202" s="21" t="str">
        <f>'[1]Werklijst 2021 07'!B203</f>
        <v>NORANELLE 6 x 21</v>
      </c>
      <c r="C202" s="21" t="str">
        <f>'[1]Werklijst 2021 07'!C203</f>
        <v>IMPEXECO</v>
      </c>
      <c r="D202" s="21">
        <f>'[1]Werklijst 2021 07'!H203</f>
        <v>6</v>
      </c>
      <c r="E202" s="22" t="str">
        <f>'[1]Werklijst 2021 07'!D203</f>
        <v>-</v>
      </c>
      <c r="F202" s="22" t="str">
        <f>'[1]Werklijst 2021 07'!E203</f>
        <v>-</v>
      </c>
      <c r="G202" s="23" t="str">
        <f>'[1]Werklijst 2021 07'!F203</f>
        <v>-</v>
      </c>
      <c r="H202" s="24" t="str">
        <f>'[1]Werklijst 2021 07'!G203</f>
        <v>S</v>
      </c>
      <c r="I202" s="22" t="str">
        <f>'[1]Werklijst 2021 07'!I203</f>
        <v>-</v>
      </c>
      <c r="J202" s="22" t="str">
        <f>'[1]Werklijst 2021 07'!J203</f>
        <v>-</v>
      </c>
      <c r="K202" s="25">
        <f>'[1]Werklijst 2021 07'!L203</f>
        <v>20.83</v>
      </c>
      <c r="L202" s="25">
        <f>'[1]Werklijst 2021 07'!M203</f>
        <v>20.83</v>
      </c>
      <c r="M202" s="25">
        <f>'[1]Werklijst 2021 07'!N203</f>
        <v>20.83</v>
      </c>
      <c r="N202" s="25">
        <f>'[1]Werklijst 2021 07'!P203</f>
        <v>18</v>
      </c>
      <c r="O202" s="25">
        <f>'[1]Werklijst 2021 07'!S203</f>
        <v>2.8299999999999983</v>
      </c>
      <c r="P202" s="26" t="str">
        <f>'[1]Werklijst 2021 07'!T203</f>
        <v>-</v>
      </c>
      <c r="Q202" s="21" t="str">
        <f>'[1]Werklijst 2021 07'!U203</f>
        <v>-</v>
      </c>
      <c r="R202" s="25" t="str">
        <f>'[1]Werklijst 2021 07'!V203</f>
        <v>-</v>
      </c>
      <c r="S202" s="27" t="str">
        <f>'[1]Werklijst 2021 07'!W203</f>
        <v>-</v>
      </c>
      <c r="T202" s="21" t="str">
        <f>'[1]Werklijst 2021 07'!X203</f>
        <v>-</v>
      </c>
      <c r="U202" s="28">
        <f>'[1]Werklijst 2021 07'!AC203</f>
        <v>24.44</v>
      </c>
      <c r="V202" s="28" t="str">
        <f>'[1]Werklijst 2021 07'!AD203</f>
        <v/>
      </c>
      <c r="W202" s="28" t="str">
        <f>'[1]Werklijst 2021 07'!AE203</f>
        <v/>
      </c>
      <c r="X202" s="28" t="str">
        <f>'[1]Werklijst 2021 07'!AF203</f>
        <v/>
      </c>
      <c r="Y202" s="28" t="str">
        <f>'[1]Werklijst 2021 07'!AG203</f>
        <v/>
      </c>
      <c r="Z202" s="28" t="str">
        <f>'[1]Werklijst 2021 07'!AM203</f>
        <v/>
      </c>
      <c r="AA202" s="28" t="str">
        <f>'[1]Werklijst 2021 07'!AN203</f>
        <v/>
      </c>
      <c r="AB202" s="28" t="str">
        <f>'[1]Werklijst 2021 07'!AO203</f>
        <v/>
      </c>
      <c r="AC202" s="28" t="str">
        <f>'[1]Werklijst 2021 07'!AP203</f>
        <v/>
      </c>
      <c r="AD202" s="7" t="str">
        <f>+'[1]Werklijst 2021 07'!AQ203</f>
        <v>-</v>
      </c>
    </row>
    <row r="203" spans="1:30" s="29" customFormat="1" x14ac:dyDescent="0.2">
      <c r="A203" s="20">
        <f>'[1]Werklijst 2021 07'!A204</f>
        <v>3532926</v>
      </c>
      <c r="B203" s="21" t="str">
        <f>'[1]Werklijst 2021 07'!B204</f>
        <v>NORANELLE 13 x 21</v>
      </c>
      <c r="C203" s="21" t="str">
        <f>'[1]Werklijst 2021 07'!C204</f>
        <v>IMPEXECO</v>
      </c>
      <c r="D203" s="21">
        <f>'[1]Werklijst 2021 07'!H204</f>
        <v>13</v>
      </c>
      <c r="E203" s="22" t="str">
        <f>'[1]Werklijst 2021 07'!D204</f>
        <v>-</v>
      </c>
      <c r="F203" s="22" t="str">
        <f>'[1]Werklijst 2021 07'!E204</f>
        <v>-</v>
      </c>
      <c r="G203" s="23" t="str">
        <f>'[1]Werklijst 2021 07'!F204</f>
        <v>-</v>
      </c>
      <c r="H203" s="24" t="str">
        <f>'[1]Werklijst 2021 07'!G204</f>
        <v>S</v>
      </c>
      <c r="I203" s="22" t="str">
        <f>'[1]Werklijst 2021 07'!I204</f>
        <v>-</v>
      </c>
      <c r="J203" s="22" t="str">
        <f>'[1]Werklijst 2021 07'!J204</f>
        <v>-</v>
      </c>
      <c r="K203" s="25">
        <f>'[1]Werklijst 2021 07'!L204</f>
        <v>36.1</v>
      </c>
      <c r="L203" s="25">
        <f>'[1]Werklijst 2021 07'!M204</f>
        <v>36.1</v>
      </c>
      <c r="M203" s="25">
        <f>'[1]Werklijst 2021 07'!N204</f>
        <v>36.1</v>
      </c>
      <c r="N203" s="25">
        <f>'[1]Werklijst 2021 07'!P204</f>
        <v>39</v>
      </c>
      <c r="O203" s="25">
        <f>'[1]Werklijst 2021 07'!S204</f>
        <v>0</v>
      </c>
      <c r="P203" s="26" t="str">
        <f>'[1]Werklijst 2021 07'!T204</f>
        <v>-</v>
      </c>
      <c r="Q203" s="21" t="str">
        <f>'[1]Werklijst 2021 07'!U204</f>
        <v>-</v>
      </c>
      <c r="R203" s="25" t="str">
        <f>'[1]Werklijst 2021 07'!V204</f>
        <v>-</v>
      </c>
      <c r="S203" s="27" t="str">
        <f>'[1]Werklijst 2021 07'!W204</f>
        <v>-</v>
      </c>
      <c r="T203" s="21" t="str">
        <f>'[1]Werklijst 2021 07'!X204</f>
        <v>-</v>
      </c>
      <c r="U203" s="28">
        <f>'[1]Werklijst 2021 07'!AC204</f>
        <v>24.44</v>
      </c>
      <c r="V203" s="28" t="str">
        <f>'[1]Werklijst 2021 07'!AD204</f>
        <v/>
      </c>
      <c r="W203" s="28" t="str">
        <f>'[1]Werklijst 2021 07'!AE204</f>
        <v/>
      </c>
      <c r="X203" s="28" t="str">
        <f>'[1]Werklijst 2021 07'!AF204</f>
        <v/>
      </c>
      <c r="Y203" s="28" t="str">
        <f>'[1]Werklijst 2021 07'!AG204</f>
        <v/>
      </c>
      <c r="Z203" s="28" t="str">
        <f>'[1]Werklijst 2021 07'!AM204</f>
        <v/>
      </c>
      <c r="AA203" s="28" t="str">
        <f>'[1]Werklijst 2021 07'!AN204</f>
        <v/>
      </c>
      <c r="AB203" s="28" t="str">
        <f>'[1]Werklijst 2021 07'!AO204</f>
        <v/>
      </c>
      <c r="AC203" s="28" t="str">
        <f>'[1]Werklijst 2021 07'!AP204</f>
        <v/>
      </c>
      <c r="AD203" s="7" t="str">
        <f>+'[1]Werklijst 2021 07'!AQ204</f>
        <v>-</v>
      </c>
    </row>
    <row r="204" spans="1:30" s="29" customFormat="1" x14ac:dyDescent="0.2">
      <c r="A204" s="20">
        <f>'[1]Werklijst 2021 07'!A205</f>
        <v>2263291</v>
      </c>
      <c r="B204" s="21" t="str">
        <f>'[1]Werklijst 2021 07'!B205</f>
        <v>NORLEVO COMP 1</v>
      </c>
      <c r="C204" s="21" t="str">
        <f>'[1]Werklijst 2021 07'!C205</f>
        <v>HRA PHARMA BENELUX</v>
      </c>
      <c r="D204" s="21">
        <f>'[1]Werklijst 2021 07'!H205</f>
        <v>3</v>
      </c>
      <c r="E204" s="22" t="str">
        <f>'[1]Werklijst 2021 07'!D205</f>
        <v>-</v>
      </c>
      <c r="F204" s="22" t="str">
        <f>'[1]Werklijst 2021 07'!E205</f>
        <v>-</v>
      </c>
      <c r="G204" s="23" t="str">
        <f>'[1]Werklijst 2021 07'!F205</f>
        <v>N</v>
      </c>
      <c r="H204" s="24" t="str">
        <f>'[1]Werklijst 2021 07'!G205</f>
        <v>S</v>
      </c>
      <c r="I204" s="22" t="str">
        <f>'[1]Werklijst 2021 07'!I205</f>
        <v>-</v>
      </c>
      <c r="J204" s="22" t="str">
        <f>'[1]Werklijst 2021 07'!J205</f>
        <v>-</v>
      </c>
      <c r="K204" s="25">
        <f>'[1]Werklijst 2021 07'!L205</f>
        <v>9.85</v>
      </c>
      <c r="L204" s="25">
        <f>'[1]Werklijst 2021 07'!M205</f>
        <v>9.85</v>
      </c>
      <c r="M204" s="25">
        <f>'[1]Werklijst 2021 07'!N205</f>
        <v>9.85</v>
      </c>
      <c r="N204" s="25">
        <f>'[1]Werklijst 2021 07'!P205</f>
        <v>9</v>
      </c>
      <c r="O204" s="25">
        <f>'[1]Werklijst 2021 07'!S205</f>
        <v>0.84999999999999964</v>
      </c>
      <c r="P204" s="26">
        <f>'[1]Werklijst 2021 07'!T205</f>
        <v>7704927</v>
      </c>
      <c r="Q204" s="21" t="str">
        <f>'[1]Werklijst 2021 07'!U205</f>
        <v>NORLEVO COMP 1</v>
      </c>
      <c r="R204" s="25" t="str">
        <f>'[1]Werklijst 2021 07'!V205</f>
        <v>BESINS</v>
      </c>
      <c r="S204" s="27" t="str">
        <f>'[1]Werklijst 2021 07'!W205</f>
        <v>1 comp</v>
      </c>
      <c r="T204" s="21">
        <f>'[1]Werklijst 2021 07'!X205</f>
        <v>3</v>
      </c>
      <c r="U204" s="28">
        <f>'[1]Werklijst 2021 07'!AC205</f>
        <v>5.57</v>
      </c>
      <c r="V204" s="28">
        <f>'[1]Werklijst 2021 07'!AD205</f>
        <v>7.19</v>
      </c>
      <c r="W204" s="28" t="str">
        <f>'[1]Werklijst 2021 07'!AE205</f>
        <v/>
      </c>
      <c r="X204" s="28">
        <f>'[1]Werklijst 2021 07'!AF205</f>
        <v>7.19</v>
      </c>
      <c r="Y204" s="28" t="str">
        <f>'[1]Werklijst 2021 07'!AG205</f>
        <v/>
      </c>
      <c r="Z204" s="28">
        <f>'[1]Werklijst 2021 07'!AM205</f>
        <v>7.19</v>
      </c>
      <c r="AA204" s="28" t="str">
        <f>'[1]Werklijst 2021 07'!AN205</f>
        <v/>
      </c>
      <c r="AB204" s="28">
        <f>'[1]Werklijst 2021 07'!AO205</f>
        <v>0</v>
      </c>
      <c r="AC204" s="28" t="str">
        <f>'[1]Werklijst 2021 07'!AP205</f>
        <v/>
      </c>
      <c r="AD204" s="7" t="str">
        <f>+'[1]Werklijst 2021 07'!AQ205</f>
        <v>-</v>
      </c>
    </row>
    <row r="205" spans="1:30" s="29" customFormat="1" x14ac:dyDescent="0.2">
      <c r="A205" s="20" t="str">
        <f>'[1]Werklijst 2021 07'!A206</f>
        <v>0132613</v>
      </c>
      <c r="B205" s="21" t="str">
        <f>'[1]Werklijst 2021 07'!B206</f>
        <v>NOVA T STERILET INTRA-UTERIN</v>
      </c>
      <c r="C205" s="21" t="str">
        <f>'[1]Werklijst 2021 07'!C206</f>
        <v>SCHERING</v>
      </c>
      <c r="D205" s="21">
        <f>'[1]Werklijst 2021 07'!H206</f>
        <v>60</v>
      </c>
      <c r="E205" s="22" t="str">
        <f>'[1]Werklijst 2021 07'!D206</f>
        <v>-</v>
      </c>
      <c r="F205" s="22" t="str">
        <f>'[1]Werklijst 2021 07'!E206</f>
        <v>I</v>
      </c>
      <c r="G205" s="23" t="str">
        <f>'[1]Werklijst 2021 07'!F206</f>
        <v>-</v>
      </c>
      <c r="H205" s="24" t="str">
        <f>'[1]Werklijst 2021 07'!G206</f>
        <v>M</v>
      </c>
      <c r="I205" s="22" t="str">
        <f>'[1]Werklijst 2021 07'!I206</f>
        <v>-</v>
      </c>
      <c r="J205" s="22" t="str">
        <f>'[1]Werklijst 2021 07'!J206</f>
        <v>-</v>
      </c>
      <c r="K205" s="25">
        <f>'[1]Werklijst 2021 07'!L206</f>
        <v>17.600000000000001</v>
      </c>
      <c r="L205" s="25">
        <f>'[1]Werklijst 2021 07'!M206</f>
        <v>17.600000000000001</v>
      </c>
      <c r="M205" s="25">
        <f>'[1]Werklijst 2021 07'!N206</f>
        <v>17.600000000000001</v>
      </c>
      <c r="N205" s="25">
        <f>'[1]Werklijst 2021 07'!P206</f>
        <v>180</v>
      </c>
      <c r="O205" s="25">
        <f>'[1]Werklijst 2021 07'!S206</f>
        <v>0</v>
      </c>
      <c r="P205" s="26">
        <f>'[1]Werklijst 2021 07'!T206</f>
        <v>7704935</v>
      </c>
      <c r="Q205" s="21" t="str">
        <f>'[1]Werklijst 2021 07'!U206</f>
        <v>NOVA T STERILET INTRA-UTERIN</v>
      </c>
      <c r="R205" s="25" t="str">
        <f>'[1]Werklijst 2021 07'!V206</f>
        <v>SCHERING</v>
      </c>
      <c r="S205" s="27" t="str">
        <f>'[1]Werklijst 2021 07'!W206</f>
        <v>1 IUD</v>
      </c>
      <c r="T205" s="21">
        <f>'[1]Werklijst 2021 07'!X206</f>
        <v>60</v>
      </c>
      <c r="U205" s="28">
        <f>'[1]Werklijst 2021 07'!AC206</f>
        <v>8.7200000000000006</v>
      </c>
      <c r="V205" s="28">
        <f>'[1]Werklijst 2021 07'!AD206</f>
        <v>11.25</v>
      </c>
      <c r="W205" s="28">
        <f>'[1]Werklijst 2021 07'!AE206</f>
        <v>9.24</v>
      </c>
      <c r="X205" s="28">
        <f>'[1]Werklijst 2021 07'!AF206</f>
        <v>11.25</v>
      </c>
      <c r="Y205" s="28">
        <f>'[1]Werklijst 2021 07'!AG206</f>
        <v>9.24</v>
      </c>
      <c r="Z205" s="28">
        <f>'[1]Werklijst 2021 07'!AM206</f>
        <v>11.25</v>
      </c>
      <c r="AA205" s="28">
        <f>'[1]Werklijst 2021 07'!AN206</f>
        <v>9.24</v>
      </c>
      <c r="AB205" s="28">
        <f>'[1]Werklijst 2021 07'!AO206</f>
        <v>0</v>
      </c>
      <c r="AC205" s="28">
        <f>'[1]Werklijst 2021 07'!AP206</f>
        <v>0</v>
      </c>
      <c r="AD205" s="7" t="str">
        <f>+'[1]Werklijst 2021 07'!AQ206</f>
        <v>-</v>
      </c>
    </row>
    <row r="206" spans="1:30" s="29" customFormat="1" x14ac:dyDescent="0.2">
      <c r="A206" s="20">
        <f>'[1]Werklijst 2021 07'!A207</f>
        <v>3652104</v>
      </c>
      <c r="B206" s="21" t="str">
        <f>'[1]Werklijst 2021 07'!B207</f>
        <v>NUVARING 1 anneau vaginal + 1 applicateur</v>
      </c>
      <c r="C206" s="21" t="str">
        <f>'[1]Werklijst 2021 07'!C207</f>
        <v>Organon Belgium BV</v>
      </c>
      <c r="D206" s="21">
        <f>'[1]Werklijst 2021 07'!H207</f>
        <v>1</v>
      </c>
      <c r="E206" s="22" t="str">
        <f>'[1]Werklijst 2021 07'!D207</f>
        <v>-</v>
      </c>
      <c r="F206" s="22" t="str">
        <f>'[1]Werklijst 2021 07'!E207</f>
        <v>-</v>
      </c>
      <c r="G206" s="23" t="str">
        <f>'[1]Werklijst 2021 07'!F207</f>
        <v>-</v>
      </c>
      <c r="H206" s="24" t="str">
        <f>'[1]Werklijst 2021 07'!G207</f>
        <v>S</v>
      </c>
      <c r="I206" s="22" t="str">
        <f>'[1]Werklijst 2021 07'!I207</f>
        <v>-</v>
      </c>
      <c r="J206" s="22" t="str">
        <f>'[1]Werklijst 2021 07'!J207</f>
        <v>-</v>
      </c>
      <c r="K206" s="25">
        <f>'[1]Werklijst 2021 07'!L207</f>
        <v>17.95</v>
      </c>
      <c r="L206" s="25">
        <f>'[1]Werklijst 2021 07'!M207</f>
        <v>17.95</v>
      </c>
      <c r="M206" s="25">
        <f>'[1]Werklijst 2021 07'!N207</f>
        <v>17.95</v>
      </c>
      <c r="N206" s="25">
        <f>'[1]Werklijst 2021 07'!P207</f>
        <v>3</v>
      </c>
      <c r="O206" s="25">
        <f>'[1]Werklijst 2021 07'!S207</f>
        <v>14.95</v>
      </c>
      <c r="P206" s="26">
        <f>'[1]Werklijst 2021 07'!T207</f>
        <v>7704943</v>
      </c>
      <c r="Q206" s="21" t="str">
        <f>'[1]Werklijst 2021 07'!U207</f>
        <v>NUVARING ANNEAU VAGINAL SACHET 1X1</v>
      </c>
      <c r="R206" s="25" t="str">
        <f>'[1]Werklijst 2021 07'!V207</f>
        <v>MSD BELGIUM</v>
      </c>
      <c r="S206" s="27" t="str">
        <f>'[1]Werklijst 2021 07'!W207</f>
        <v>1 ring + 1 appplicateur</v>
      </c>
      <c r="T206" s="21">
        <f>'[1]Werklijst 2021 07'!X207</f>
        <v>1</v>
      </c>
      <c r="U206" s="28">
        <f>'[1]Werklijst 2021 07'!AC207</f>
        <v>27.71</v>
      </c>
      <c r="V206" s="28">
        <f>'[1]Werklijst 2021 07'!AD207</f>
        <v>11.92</v>
      </c>
      <c r="W206" s="28" t="str">
        <f>'[1]Werklijst 2021 07'!AE207</f>
        <v/>
      </c>
      <c r="X206" s="28">
        <f>'[1]Werklijst 2021 07'!AF207</f>
        <v>11.92</v>
      </c>
      <c r="Y206" s="28" t="str">
        <f>'[1]Werklijst 2021 07'!AG207</f>
        <v/>
      </c>
      <c r="Z206" s="28">
        <f>'[1]Werklijst 2021 07'!AM207</f>
        <v>3</v>
      </c>
      <c r="AA206" s="28" t="str">
        <f>'[1]Werklijst 2021 07'!AN207</f>
        <v/>
      </c>
      <c r="AB206" s="28">
        <f>'[1]Werklijst 2021 07'!AO207</f>
        <v>8.92</v>
      </c>
      <c r="AC206" s="28" t="str">
        <f>'[1]Werklijst 2021 07'!AP207</f>
        <v/>
      </c>
      <c r="AD206" s="7" t="str">
        <f>+'[1]Werklijst 2021 07'!AQ207</f>
        <v>-</v>
      </c>
    </row>
    <row r="207" spans="1:30" s="29" customFormat="1" x14ac:dyDescent="0.2">
      <c r="A207" s="20">
        <f>'[1]Werklijst 2021 07'!A208</f>
        <v>3652096</v>
      </c>
      <c r="B207" s="21" t="str">
        <f>'[1]Werklijst 2021 07'!B208</f>
        <v>NUVARING 3 x (1 anneau vaginal + 1 applicateur)</v>
      </c>
      <c r="C207" s="21" t="str">
        <f>'[1]Werklijst 2021 07'!C208</f>
        <v>Organon Belgium BV</v>
      </c>
      <c r="D207" s="21">
        <f>'[1]Werklijst 2021 07'!H208</f>
        <v>3</v>
      </c>
      <c r="E207" s="22" t="str">
        <f>'[1]Werklijst 2021 07'!D208</f>
        <v>-</v>
      </c>
      <c r="F207" s="22" t="str">
        <f>'[1]Werklijst 2021 07'!E208</f>
        <v>-</v>
      </c>
      <c r="G207" s="23" t="str">
        <f>'[1]Werklijst 2021 07'!F208</f>
        <v>-</v>
      </c>
      <c r="H207" s="24" t="str">
        <f>'[1]Werklijst 2021 07'!G208</f>
        <v>S</v>
      </c>
      <c r="I207" s="22" t="str">
        <f>'[1]Werklijst 2021 07'!I208</f>
        <v>-</v>
      </c>
      <c r="J207" s="22" t="str">
        <f>'[1]Werklijst 2021 07'!J208</f>
        <v>-</v>
      </c>
      <c r="K207" s="25">
        <f>'[1]Werklijst 2021 07'!L208</f>
        <v>39.57</v>
      </c>
      <c r="L207" s="25">
        <f>'[1]Werklijst 2021 07'!M208</f>
        <v>39.57</v>
      </c>
      <c r="M207" s="25">
        <f>'[1]Werklijst 2021 07'!N208</f>
        <v>39.57</v>
      </c>
      <c r="N207" s="25">
        <f>'[1]Werklijst 2021 07'!P208</f>
        <v>9</v>
      </c>
      <c r="O207" s="25">
        <f>'[1]Werklijst 2021 07'!S208</f>
        <v>30.57</v>
      </c>
      <c r="P207" s="26" t="str">
        <f>'[1]Werklijst 2021 07'!T208</f>
        <v>-</v>
      </c>
      <c r="Q207" s="21" t="str">
        <f>'[1]Werklijst 2021 07'!U208</f>
        <v>-</v>
      </c>
      <c r="R207" s="25" t="str">
        <f>'[1]Werklijst 2021 07'!V208</f>
        <v>-</v>
      </c>
      <c r="S207" s="27" t="str">
        <f>'[1]Werklijst 2021 07'!W208</f>
        <v>-</v>
      </c>
      <c r="T207" s="21" t="str">
        <f>'[1]Werklijst 2021 07'!X208</f>
        <v>-</v>
      </c>
      <c r="U207" s="28">
        <f>'[1]Werklijst 2021 07'!AC208</f>
        <v>27.71</v>
      </c>
      <c r="V207" s="28" t="str">
        <f>'[1]Werklijst 2021 07'!AD208</f>
        <v/>
      </c>
      <c r="W207" s="28" t="str">
        <f>'[1]Werklijst 2021 07'!AE208</f>
        <v/>
      </c>
      <c r="X207" s="28" t="str">
        <f>'[1]Werklijst 2021 07'!AF208</f>
        <v/>
      </c>
      <c r="Y207" s="28" t="str">
        <f>'[1]Werklijst 2021 07'!AG208</f>
        <v/>
      </c>
      <c r="Z207" s="28" t="str">
        <f>'[1]Werklijst 2021 07'!AM208</f>
        <v/>
      </c>
      <c r="AA207" s="28" t="str">
        <f>'[1]Werklijst 2021 07'!AN208</f>
        <v/>
      </c>
      <c r="AB207" s="28" t="str">
        <f>'[1]Werklijst 2021 07'!AO208</f>
        <v/>
      </c>
      <c r="AC207" s="28" t="str">
        <f>'[1]Werklijst 2021 07'!AP208</f>
        <v/>
      </c>
      <c r="AD207" s="7" t="str">
        <f>+'[1]Werklijst 2021 07'!AQ208</f>
        <v>-</v>
      </c>
    </row>
    <row r="208" spans="1:30" s="29" customFormat="1" x14ac:dyDescent="0.2">
      <c r="A208" s="20">
        <f>'[1]Werklijst 2021 07'!A209</f>
        <v>3734860</v>
      </c>
      <c r="B208" s="21" t="str">
        <f>'[1]Werklijst 2021 07'!B209</f>
        <v>OEDIEN 2 mg/0,03 mg 3x28</v>
      </c>
      <c r="C208" s="21" t="str">
        <f>'[1]Werklijst 2021 07'!C209</f>
        <v>LABORATOIRES BAILLEUL</v>
      </c>
      <c r="D208" s="21">
        <f>'[1]Werklijst 2021 07'!H209</f>
        <v>3</v>
      </c>
      <c r="E208" s="22" t="str">
        <f>'[1]Werklijst 2021 07'!D209</f>
        <v>-</v>
      </c>
      <c r="F208" s="22" t="str">
        <f>'[1]Werklijst 2021 07'!E209</f>
        <v>-</v>
      </c>
      <c r="G208" s="23" t="str">
        <f>'[1]Werklijst 2021 07'!F209</f>
        <v>-</v>
      </c>
      <c r="H208" s="24" t="str">
        <f>'[1]Werklijst 2021 07'!G209</f>
        <v>S</v>
      </c>
      <c r="I208" s="22" t="str">
        <f>'[1]Werklijst 2021 07'!I209</f>
        <v>G</v>
      </c>
      <c r="J208" s="22" t="str">
        <f>'[1]Werklijst 2021 07'!J209</f>
        <v>-</v>
      </c>
      <c r="K208" s="25">
        <f>'[1]Werklijst 2021 07'!L209</f>
        <v>16.670000000000002</v>
      </c>
      <c r="L208" s="25">
        <f>'[1]Werklijst 2021 07'!M209</f>
        <v>16.670000000000002</v>
      </c>
      <c r="M208" s="25">
        <f>'[1]Werklijst 2021 07'!N209</f>
        <v>16.670000000000002</v>
      </c>
      <c r="N208" s="25">
        <f>'[1]Werklijst 2021 07'!P209</f>
        <v>9</v>
      </c>
      <c r="O208" s="25">
        <f>'[1]Werklijst 2021 07'!S209</f>
        <v>7.6700000000000017</v>
      </c>
      <c r="P208" s="26" t="str">
        <f>'[1]Werklijst 2021 07'!T209</f>
        <v>7710015</v>
      </c>
      <c r="Q208" s="21" t="str">
        <f>'[1]Werklijst 2021 07'!U209</f>
        <v>OEDIEN 2 mg/0,03 mg</v>
      </c>
      <c r="R208" s="25" t="str">
        <f>'[1]Werklijst 2021 07'!V209</f>
        <v>LABORATOIRES BAILLEUL</v>
      </c>
      <c r="S208" s="27" t="str">
        <f>'[1]Werklijst 2021 07'!W209</f>
        <v>28 comp</v>
      </c>
      <c r="T208" s="21">
        <f>'[1]Werklijst 2021 07'!X209</f>
        <v>1</v>
      </c>
      <c r="U208" s="28">
        <f>'[1]Werklijst 2021 07'!AC209</f>
        <v>37.75</v>
      </c>
      <c r="V208" s="28">
        <f>'[1]Werklijst 2021 07'!AD209</f>
        <v>3.6254</v>
      </c>
      <c r="W208" s="28" t="str">
        <f>'[1]Werklijst 2021 07'!AE209</f>
        <v/>
      </c>
      <c r="X208" s="28">
        <f>'[1]Werklijst 2021 07'!AF209</f>
        <v>3.6254</v>
      </c>
      <c r="Y208" s="28" t="str">
        <f>'[1]Werklijst 2021 07'!AG209</f>
        <v/>
      </c>
      <c r="Z208" s="28">
        <f>'[1]Werklijst 2021 07'!AM209</f>
        <v>3</v>
      </c>
      <c r="AA208" s="28" t="str">
        <f>'[1]Werklijst 2021 07'!AN209</f>
        <v/>
      </c>
      <c r="AB208" s="28">
        <f>'[1]Werklijst 2021 07'!AO209</f>
        <v>0.62539999999999996</v>
      </c>
      <c r="AC208" s="28" t="str">
        <f>'[1]Werklijst 2021 07'!AP209</f>
        <v/>
      </c>
      <c r="AD208" s="7" t="str">
        <f>+'[1]Werklijst 2021 07'!AQ209</f>
        <v>-</v>
      </c>
    </row>
    <row r="209" spans="1:30" s="29" customFormat="1" x14ac:dyDescent="0.2">
      <c r="A209" s="20">
        <f>'[1]Werklijst 2021 07'!A210</f>
        <v>3734852</v>
      </c>
      <c r="B209" s="21" t="str">
        <f>'[1]Werklijst 2021 07'!B210</f>
        <v>OEDIEN 2 mg/0,03 mg 6x28</v>
      </c>
      <c r="C209" s="21" t="str">
        <f>'[1]Werklijst 2021 07'!C210</f>
        <v>LABORATOIRES BAILLEUL</v>
      </c>
      <c r="D209" s="21">
        <f>'[1]Werklijst 2021 07'!H210</f>
        <v>6</v>
      </c>
      <c r="E209" s="22" t="str">
        <f>'[1]Werklijst 2021 07'!D210</f>
        <v>-</v>
      </c>
      <c r="F209" s="22" t="str">
        <f>'[1]Werklijst 2021 07'!E210</f>
        <v>-</v>
      </c>
      <c r="G209" s="23" t="str">
        <f>'[1]Werklijst 2021 07'!F210</f>
        <v>-</v>
      </c>
      <c r="H209" s="24" t="str">
        <f>'[1]Werklijst 2021 07'!G210</f>
        <v>S</v>
      </c>
      <c r="I209" s="22" t="str">
        <f>'[1]Werklijst 2021 07'!I210</f>
        <v>G</v>
      </c>
      <c r="J209" s="22" t="str">
        <f>'[1]Werklijst 2021 07'!J210</f>
        <v>-</v>
      </c>
      <c r="K209" s="25">
        <f>'[1]Werklijst 2021 07'!L210</f>
        <v>28.27</v>
      </c>
      <c r="L209" s="25">
        <f>'[1]Werklijst 2021 07'!M210</f>
        <v>28.27</v>
      </c>
      <c r="M209" s="25">
        <f>'[1]Werklijst 2021 07'!N210</f>
        <v>28.27</v>
      </c>
      <c r="N209" s="25">
        <f>'[1]Werklijst 2021 07'!P210</f>
        <v>18</v>
      </c>
      <c r="O209" s="25">
        <f>'[1]Werklijst 2021 07'!S210</f>
        <v>10.27</v>
      </c>
      <c r="P209" s="26" t="str">
        <f>'[1]Werklijst 2021 07'!T210</f>
        <v>-</v>
      </c>
      <c r="Q209" s="21" t="str">
        <f>'[1]Werklijst 2021 07'!U210</f>
        <v>-</v>
      </c>
      <c r="R209" s="25" t="str">
        <f>'[1]Werklijst 2021 07'!V210</f>
        <v>-</v>
      </c>
      <c r="S209" s="27" t="str">
        <f>'[1]Werklijst 2021 07'!W210</f>
        <v>-</v>
      </c>
      <c r="T209" s="21" t="str">
        <f>'[1]Werklijst 2021 07'!X210</f>
        <v>-</v>
      </c>
      <c r="U209" s="28">
        <f>'[1]Werklijst 2021 07'!AC210</f>
        <v>37.75</v>
      </c>
      <c r="V209" s="28" t="str">
        <f>'[1]Werklijst 2021 07'!AD210</f>
        <v/>
      </c>
      <c r="W209" s="28" t="str">
        <f>'[1]Werklijst 2021 07'!AE210</f>
        <v/>
      </c>
      <c r="X209" s="28" t="str">
        <f>'[1]Werklijst 2021 07'!AF210</f>
        <v/>
      </c>
      <c r="Y209" s="28" t="str">
        <f>'[1]Werklijst 2021 07'!AG210</f>
        <v/>
      </c>
      <c r="Z209" s="28" t="str">
        <f>'[1]Werklijst 2021 07'!AM210</f>
        <v/>
      </c>
      <c r="AA209" s="28" t="str">
        <f>'[1]Werklijst 2021 07'!AN210</f>
        <v/>
      </c>
      <c r="AB209" s="28" t="str">
        <f>'[1]Werklijst 2021 07'!AO210</f>
        <v/>
      </c>
      <c r="AC209" s="28" t="str">
        <f>'[1]Werklijst 2021 07'!AP210</f>
        <v/>
      </c>
      <c r="AD209" s="7" t="str">
        <f>+'[1]Werklijst 2021 07'!AQ210</f>
        <v>-</v>
      </c>
    </row>
    <row r="210" spans="1:30" s="29" customFormat="1" x14ac:dyDescent="0.2">
      <c r="A210" s="20">
        <f>'[1]Werklijst 2021 07'!A211</f>
        <v>3734878</v>
      </c>
      <c r="B210" s="21" t="str">
        <f>'[1]Werklijst 2021 07'!B211</f>
        <v>OEDIEN 2 mg/0,03 mg 13 x 28</v>
      </c>
      <c r="C210" s="21" t="str">
        <f>'[1]Werklijst 2021 07'!C211</f>
        <v>LABORATOIRES BAILLEUL</v>
      </c>
      <c r="D210" s="21">
        <f>'[1]Werklijst 2021 07'!H211</f>
        <v>13</v>
      </c>
      <c r="E210" s="22" t="str">
        <f>'[1]Werklijst 2021 07'!D211</f>
        <v>-</v>
      </c>
      <c r="F210" s="22" t="str">
        <f>'[1]Werklijst 2021 07'!E211</f>
        <v>-</v>
      </c>
      <c r="G210" s="23" t="str">
        <f>'[1]Werklijst 2021 07'!F211</f>
        <v>-</v>
      </c>
      <c r="H210" s="24" t="str">
        <f>'[1]Werklijst 2021 07'!G211</f>
        <v>S</v>
      </c>
      <c r="I210" s="22" t="str">
        <f>'[1]Werklijst 2021 07'!I211</f>
        <v>G</v>
      </c>
      <c r="J210" s="22" t="str">
        <f>'[1]Werklijst 2021 07'!J211</f>
        <v>-</v>
      </c>
      <c r="K210" s="25">
        <f>'[1]Werklijst 2021 07'!L211</f>
        <v>50.21</v>
      </c>
      <c r="L210" s="25">
        <f>'[1]Werklijst 2021 07'!M211</f>
        <v>50.21</v>
      </c>
      <c r="M210" s="25">
        <f>'[1]Werklijst 2021 07'!N211</f>
        <v>50.21</v>
      </c>
      <c r="N210" s="25">
        <f>'[1]Werklijst 2021 07'!P211</f>
        <v>39</v>
      </c>
      <c r="O210" s="25">
        <f>'[1]Werklijst 2021 07'!S211</f>
        <v>11.21</v>
      </c>
      <c r="P210" s="26" t="str">
        <f>'[1]Werklijst 2021 07'!T211</f>
        <v>-</v>
      </c>
      <c r="Q210" s="21" t="str">
        <f>'[1]Werklijst 2021 07'!U211</f>
        <v>-</v>
      </c>
      <c r="R210" s="25" t="str">
        <f>'[1]Werklijst 2021 07'!V211</f>
        <v>-</v>
      </c>
      <c r="S210" s="27" t="str">
        <f>'[1]Werklijst 2021 07'!W211</f>
        <v>-</v>
      </c>
      <c r="T210" s="21" t="str">
        <f>'[1]Werklijst 2021 07'!X211</f>
        <v>-</v>
      </c>
      <c r="U210" s="28">
        <f>'[1]Werklijst 2021 07'!AC211</f>
        <v>37.75</v>
      </c>
      <c r="V210" s="28" t="str">
        <f>'[1]Werklijst 2021 07'!AD211</f>
        <v/>
      </c>
      <c r="W210" s="28" t="str">
        <f>'[1]Werklijst 2021 07'!AE211</f>
        <v/>
      </c>
      <c r="X210" s="28" t="str">
        <f>'[1]Werklijst 2021 07'!AF211</f>
        <v/>
      </c>
      <c r="Y210" s="28" t="str">
        <f>'[1]Werklijst 2021 07'!AG211</f>
        <v/>
      </c>
      <c r="Z210" s="28" t="str">
        <f>'[1]Werklijst 2021 07'!AM211</f>
        <v/>
      </c>
      <c r="AA210" s="28" t="str">
        <f>'[1]Werklijst 2021 07'!AN211</f>
        <v/>
      </c>
      <c r="AB210" s="28" t="str">
        <f>'[1]Werklijst 2021 07'!AO211</f>
        <v/>
      </c>
      <c r="AC210" s="28" t="str">
        <f>'[1]Werklijst 2021 07'!AP211</f>
        <v/>
      </c>
      <c r="AD210" s="7" t="str">
        <f>+'[1]Werklijst 2021 07'!AQ211</f>
        <v>-</v>
      </c>
    </row>
    <row r="211" spans="1:30" s="29" customFormat="1" x14ac:dyDescent="0.2">
      <c r="A211" s="20">
        <f>'[1]Werklijst 2021 07'!A212</f>
        <v>3422334</v>
      </c>
      <c r="B211" s="21" t="str">
        <f>'[1]Werklijst 2021 07'!B212</f>
        <v xml:space="preserve">PERYNELLA 5 x 24 </v>
      </c>
      <c r="C211" s="21" t="str">
        <f>'[1]Werklijst 2021 07'!C212</f>
        <v>EXELTIS</v>
      </c>
      <c r="D211" s="21">
        <f>'[1]Werklijst 2021 07'!H212</f>
        <v>5</v>
      </c>
      <c r="E211" s="22" t="str">
        <f>'[1]Werklijst 2021 07'!D212</f>
        <v>-</v>
      </c>
      <c r="F211" s="22" t="str">
        <f>'[1]Werklijst 2021 07'!E212</f>
        <v>-</v>
      </c>
      <c r="G211" s="23" t="str">
        <f>'[1]Werklijst 2021 07'!F212</f>
        <v>-</v>
      </c>
      <c r="H211" s="24" t="str">
        <f>'[1]Werklijst 2021 07'!G212</f>
        <v>S</v>
      </c>
      <c r="I211" s="22" t="str">
        <f>'[1]Werklijst 2021 07'!I212</f>
        <v>-</v>
      </c>
      <c r="J211" s="22" t="str">
        <f>'[1]Werklijst 2021 07'!J212</f>
        <v>-</v>
      </c>
      <c r="K211" s="25">
        <f>'[1]Werklijst 2021 07'!L212</f>
        <v>35.119999999999997</v>
      </c>
      <c r="L211" s="25">
        <f>'[1]Werklijst 2021 07'!M212</f>
        <v>35.119999999999997</v>
      </c>
      <c r="M211" s="25">
        <f>'[1]Werklijst 2021 07'!N212</f>
        <v>35.119999999999997</v>
      </c>
      <c r="N211" s="25">
        <f>'[1]Werklijst 2021 07'!P212</f>
        <v>15</v>
      </c>
      <c r="O211" s="25">
        <f>'[1]Werklijst 2021 07'!S212</f>
        <v>20.119999999999997</v>
      </c>
      <c r="P211" s="26">
        <f>'[1]Werklijst 2021 07'!T212</f>
        <v>7709769</v>
      </c>
      <c r="Q211" s="21" t="str">
        <f>'[1]Werklijst 2021 07'!U212</f>
        <v xml:space="preserve">PERYNELLA 5 x 24 </v>
      </c>
      <c r="R211" s="25" t="str">
        <f>'[1]Werklijst 2021 07'!V212</f>
        <v>EXELTIS</v>
      </c>
      <c r="S211" s="27" t="str">
        <f>'[1]Werklijst 2021 07'!W212</f>
        <v>24 tabl</v>
      </c>
      <c r="T211" s="21">
        <f>'[1]Werklijst 2021 07'!X212</f>
        <v>1</v>
      </c>
      <c r="U211" s="28">
        <f>'[1]Werklijst 2021 07'!AC212</f>
        <v>23.51</v>
      </c>
      <c r="V211" s="28">
        <f>'[1]Werklijst 2021 07'!AD212</f>
        <v>6.0679999999999996</v>
      </c>
      <c r="W211" s="28" t="str">
        <f>'[1]Werklijst 2021 07'!AE212</f>
        <v/>
      </c>
      <c r="X211" s="28">
        <f>'[1]Werklijst 2021 07'!AF212</f>
        <v>6.0679999999999996</v>
      </c>
      <c r="Y211" s="28" t="str">
        <f>'[1]Werklijst 2021 07'!AG212</f>
        <v/>
      </c>
      <c r="Z211" s="28">
        <f>'[1]Werklijst 2021 07'!AM212</f>
        <v>3</v>
      </c>
      <c r="AA211" s="28" t="str">
        <f>'[1]Werklijst 2021 07'!AN212</f>
        <v/>
      </c>
      <c r="AB211" s="28">
        <f>'[1]Werklijst 2021 07'!AO212</f>
        <v>3.0679999999999996</v>
      </c>
      <c r="AC211" s="28" t="str">
        <f>'[1]Werklijst 2021 07'!AP212</f>
        <v/>
      </c>
      <c r="AD211" s="7" t="str">
        <f>+'[1]Werklijst 2021 07'!AQ212</f>
        <v>-</v>
      </c>
    </row>
    <row r="212" spans="1:30" s="29" customFormat="1" x14ac:dyDescent="0.2">
      <c r="A212" s="20">
        <f>'[1]Werklijst 2021 07'!A213</f>
        <v>2327302</v>
      </c>
      <c r="B212" s="21" t="str">
        <f>'[1]Werklijst 2021 07'!B213</f>
        <v>POSTINOR COMP 1 X 1500 µg</v>
      </c>
      <c r="C212" s="21" t="str">
        <f>'[1]Werklijst 2021 07'!C213</f>
        <v>GEDEON RICHTER</v>
      </c>
      <c r="D212" s="21">
        <f>'[1]Werklijst 2021 07'!H213</f>
        <v>3</v>
      </c>
      <c r="E212" s="22" t="str">
        <f>'[1]Werklijst 2021 07'!D213</f>
        <v>-</v>
      </c>
      <c r="F212" s="22" t="str">
        <f>'[1]Werklijst 2021 07'!E213</f>
        <v>-</v>
      </c>
      <c r="G212" s="23" t="str">
        <f>'[1]Werklijst 2021 07'!F213</f>
        <v>N</v>
      </c>
      <c r="H212" s="24" t="str">
        <f>'[1]Werklijst 2021 07'!G213</f>
        <v>S</v>
      </c>
      <c r="I212" s="22" t="str">
        <f>'[1]Werklijst 2021 07'!I213</f>
        <v>-</v>
      </c>
      <c r="J212" s="22" t="str">
        <f>'[1]Werklijst 2021 07'!J213</f>
        <v>-</v>
      </c>
      <c r="K212" s="25">
        <f>'[1]Werklijst 2021 07'!L213</f>
        <v>9</v>
      </c>
      <c r="L212" s="25">
        <f>'[1]Werklijst 2021 07'!M213</f>
        <v>9</v>
      </c>
      <c r="M212" s="25">
        <f>'[1]Werklijst 2021 07'!N213</f>
        <v>9</v>
      </c>
      <c r="N212" s="25">
        <f>'[1]Werklijst 2021 07'!P213</f>
        <v>9</v>
      </c>
      <c r="O212" s="25">
        <f>'[1]Werklijst 2021 07'!S213</f>
        <v>0</v>
      </c>
      <c r="P212" s="26">
        <f>'[1]Werklijst 2021 07'!T213</f>
        <v>7704950</v>
      </c>
      <c r="Q212" s="21" t="str">
        <f>'[1]Werklijst 2021 07'!U213</f>
        <v>POSTINOR COMP 1 X 1500 µg</v>
      </c>
      <c r="R212" s="25" t="str">
        <f>'[1]Werklijst 2021 07'!V213</f>
        <v>GEDEON RICHTER</v>
      </c>
      <c r="S212" s="27" t="str">
        <f>'[1]Werklijst 2021 07'!W213</f>
        <v>1 comp</v>
      </c>
      <c r="T212" s="21">
        <f>'[1]Werklijst 2021 07'!X213</f>
        <v>3</v>
      </c>
      <c r="U212" s="28">
        <f>'[1]Werklijst 2021 07'!AC213</f>
        <v>5.09</v>
      </c>
      <c r="V212" s="28">
        <f>'[1]Werklijst 2021 07'!AD213</f>
        <v>6.57</v>
      </c>
      <c r="W212" s="28" t="str">
        <f>'[1]Werklijst 2021 07'!AE213</f>
        <v/>
      </c>
      <c r="X212" s="28">
        <f>'[1]Werklijst 2021 07'!AF213</f>
        <v>6.57</v>
      </c>
      <c r="Y212" s="28" t="str">
        <f>'[1]Werklijst 2021 07'!AG213</f>
        <v/>
      </c>
      <c r="Z212" s="28">
        <f>'[1]Werklijst 2021 07'!AM213</f>
        <v>6.57</v>
      </c>
      <c r="AA212" s="28" t="str">
        <f>'[1]Werklijst 2021 07'!AN213</f>
        <v/>
      </c>
      <c r="AB212" s="28">
        <f>'[1]Werklijst 2021 07'!AO213</f>
        <v>0</v>
      </c>
      <c r="AC212" s="28" t="str">
        <f>'[1]Werklijst 2021 07'!AP213</f>
        <v/>
      </c>
      <c r="AD212" s="7" t="str">
        <f>+'[1]Werklijst 2021 07'!AQ213</f>
        <v>-</v>
      </c>
    </row>
    <row r="213" spans="1:30" s="29" customFormat="1" x14ac:dyDescent="0.2">
      <c r="A213" s="20">
        <f>'[1]Werklijst 2021 07'!A214</f>
        <v>2597003</v>
      </c>
      <c r="B213" s="21" t="str">
        <f>'[1]Werklijst 2021 07'!B214</f>
        <v>QLAIRA TABL 3 x 28</v>
      </c>
      <c r="C213" s="21" t="str">
        <f>'[1]Werklijst 2021 07'!C214</f>
        <v>BAYER</v>
      </c>
      <c r="D213" s="21">
        <f>'[1]Werklijst 2021 07'!H214</f>
        <v>3</v>
      </c>
      <c r="E213" s="22" t="str">
        <f>'[1]Werklijst 2021 07'!D214</f>
        <v>-</v>
      </c>
      <c r="F213" s="22" t="str">
        <f>'[1]Werklijst 2021 07'!E214</f>
        <v>-</v>
      </c>
      <c r="G213" s="23" t="str">
        <f>'[1]Werklijst 2021 07'!F214</f>
        <v>-</v>
      </c>
      <c r="H213" s="24" t="str">
        <f>'[1]Werklijst 2021 07'!G214</f>
        <v>S</v>
      </c>
      <c r="I213" s="22" t="str">
        <f>'[1]Werklijst 2021 07'!I214</f>
        <v>-</v>
      </c>
      <c r="J213" s="22" t="str">
        <f>'[1]Werklijst 2021 07'!J214</f>
        <v>-</v>
      </c>
      <c r="K213" s="25">
        <f>'[1]Werklijst 2021 07'!L214</f>
        <v>39.32</v>
      </c>
      <c r="L213" s="25">
        <f>'[1]Werklijst 2021 07'!M214</f>
        <v>39.32</v>
      </c>
      <c r="M213" s="25">
        <f>'[1]Werklijst 2021 07'!N214</f>
        <v>39.32</v>
      </c>
      <c r="N213" s="25">
        <f>'[1]Werklijst 2021 07'!P214</f>
        <v>9</v>
      </c>
      <c r="O213" s="25">
        <f>'[1]Werklijst 2021 07'!S214</f>
        <v>30.32</v>
      </c>
      <c r="P213" s="26">
        <f>'[1]Werklijst 2021 07'!T214</f>
        <v>7704976</v>
      </c>
      <c r="Q213" s="21" t="str">
        <f>'[1]Werklijst 2021 07'!U214</f>
        <v>QLAIRA TABL 3 x 28</v>
      </c>
      <c r="R213" s="25" t="str">
        <f>'[1]Werklijst 2021 07'!V214</f>
        <v>BAYER</v>
      </c>
      <c r="S213" s="27" t="str">
        <f>'[1]Werklijst 2021 07'!W214</f>
        <v>28 tabl</v>
      </c>
      <c r="T213" s="21">
        <f>'[1]Werklijst 2021 07'!X214</f>
        <v>1</v>
      </c>
      <c r="U213" s="28">
        <f>'[1]Werklijst 2021 07'!AC214</f>
        <v>27.47</v>
      </c>
      <c r="V213" s="28">
        <f>'[1]Werklijst 2021 07'!AD214</f>
        <v>2.7269000000000001</v>
      </c>
      <c r="W213" s="28" t="str">
        <f>'[1]Werklijst 2021 07'!AE214</f>
        <v/>
      </c>
      <c r="X213" s="28">
        <f>'[1]Werklijst 2021 07'!AF214</f>
        <v>2.7269000000000001</v>
      </c>
      <c r="Y213" s="28" t="str">
        <f>'[1]Werklijst 2021 07'!AG214</f>
        <v/>
      </c>
      <c r="Z213" s="28">
        <f>'[1]Werklijst 2021 07'!AM214</f>
        <v>2.7269000000000001</v>
      </c>
      <c r="AA213" s="28" t="str">
        <f>'[1]Werklijst 2021 07'!AN214</f>
        <v/>
      </c>
      <c r="AB213" s="28">
        <f>'[1]Werklijst 2021 07'!AO214</f>
        <v>0</v>
      </c>
      <c r="AC213" s="28" t="str">
        <f>'[1]Werklijst 2021 07'!AP214</f>
        <v/>
      </c>
      <c r="AD213" s="7" t="str">
        <f>+'[1]Werklijst 2021 07'!AQ214</f>
        <v>-</v>
      </c>
    </row>
    <row r="214" spans="1:30" s="29" customFormat="1" x14ac:dyDescent="0.2">
      <c r="A214" s="20" t="str">
        <f>'[1]Werklijst 2021 07'!A215</f>
        <v xml:space="preserve">3639366          </v>
      </c>
      <c r="B214" s="21" t="str">
        <f>'[1]Werklijst 2021 07'!B215</f>
        <v>RINGAFEMA hulpmiddel voor vaginaal gebruik x 1</v>
      </c>
      <c r="C214" s="21" t="str">
        <f>'[1]Werklijst 2021 07'!C215</f>
        <v>MYLAN</v>
      </c>
      <c r="D214" s="21">
        <f>'[1]Werklijst 2021 07'!H215</f>
        <v>1</v>
      </c>
      <c r="E214" s="22" t="str">
        <f>'[1]Werklijst 2021 07'!D215</f>
        <v>-</v>
      </c>
      <c r="F214" s="22" t="str">
        <f>'[1]Werklijst 2021 07'!E215</f>
        <v>-</v>
      </c>
      <c r="G214" s="23" t="str">
        <f>'[1]Werklijst 2021 07'!F215</f>
        <v>-</v>
      </c>
      <c r="H214" s="24" t="str">
        <f>'[1]Werklijst 2021 07'!G215</f>
        <v>S</v>
      </c>
      <c r="I214" s="22" t="str">
        <f>'[1]Werklijst 2021 07'!I215</f>
        <v>G</v>
      </c>
      <c r="J214" s="22" t="str">
        <f>'[1]Werklijst 2021 07'!J215</f>
        <v>-</v>
      </c>
      <c r="K214" s="25">
        <f>'[1]Werklijst 2021 07'!L215</f>
        <v>13.99</v>
      </c>
      <c r="L214" s="25">
        <f>'[1]Werklijst 2021 07'!M215</f>
        <v>13.99</v>
      </c>
      <c r="M214" s="25">
        <f>'[1]Werklijst 2021 07'!N215</f>
        <v>13.99</v>
      </c>
      <c r="N214" s="25">
        <f>'[1]Werklijst 2021 07'!P215</f>
        <v>3</v>
      </c>
      <c r="O214" s="25">
        <f>'[1]Werklijst 2021 07'!S215</f>
        <v>10.99</v>
      </c>
      <c r="P214" s="26">
        <f>'[1]Werklijst 2021 07'!T215</f>
        <v>7709983</v>
      </c>
      <c r="Q214" s="21" t="str">
        <f>'[1]Werklijst 2021 07'!U215</f>
        <v>RINGAFEMA hulpmiddel voor vaginaal gebruik X 1</v>
      </c>
      <c r="R214" s="25" t="str">
        <f>'[1]Werklijst 2021 07'!V215</f>
        <v xml:space="preserve">MYLAN </v>
      </c>
      <c r="S214" s="27" t="str">
        <f>'[1]Werklijst 2021 07'!W215</f>
        <v>1 ring/anneau</v>
      </c>
      <c r="T214" s="21">
        <f>'[1]Werklijst 2021 07'!X215</f>
        <v>1</v>
      </c>
      <c r="U214" s="28">
        <f>'[1]Werklijst 2021 07'!AC215</f>
        <v>41.11</v>
      </c>
      <c r="V214" s="28">
        <f>'[1]Werklijst 2021 07'!AD215</f>
        <v>8.4482999999999997</v>
      </c>
      <c r="W214" s="28" t="str">
        <f>'[1]Werklijst 2021 07'!AE215</f>
        <v/>
      </c>
      <c r="X214" s="28">
        <f>'[1]Werklijst 2021 07'!AF215</f>
        <v>8.4482999999999997</v>
      </c>
      <c r="Y214" s="28" t="str">
        <f>'[1]Werklijst 2021 07'!AG215</f>
        <v/>
      </c>
      <c r="Z214" s="28">
        <f>'[1]Werklijst 2021 07'!AM215</f>
        <v>3</v>
      </c>
      <c r="AA214" s="28" t="str">
        <f>'[1]Werklijst 2021 07'!AN215</f>
        <v/>
      </c>
      <c r="AB214" s="28">
        <f>'[1]Werklijst 2021 07'!AO215</f>
        <v>5.4482999999999997</v>
      </c>
      <c r="AC214" s="28" t="str">
        <f>'[1]Werklijst 2021 07'!AP215</f>
        <v/>
      </c>
      <c r="AD214" s="7" t="str">
        <f>+'[1]Werklijst 2021 07'!AQ215</f>
        <v>-</v>
      </c>
    </row>
    <row r="215" spans="1:30" s="29" customFormat="1" x14ac:dyDescent="0.2">
      <c r="A215" s="20" t="str">
        <f>'[1]Werklijst 2021 07'!A216</f>
        <v>3639374 </v>
      </c>
      <c r="B215" s="21" t="str">
        <f>'[1]Werklijst 2021 07'!B216</f>
        <v>RINGAFEMA hulpmiddel voor vaginaal gebruik x 3</v>
      </c>
      <c r="C215" s="21" t="str">
        <f>'[1]Werklijst 2021 07'!C216</f>
        <v>MYLAN</v>
      </c>
      <c r="D215" s="21">
        <f>'[1]Werklijst 2021 07'!H216</f>
        <v>3</v>
      </c>
      <c r="E215" s="22" t="str">
        <f>'[1]Werklijst 2021 07'!D216</f>
        <v>-</v>
      </c>
      <c r="F215" s="22" t="str">
        <f>'[1]Werklijst 2021 07'!E216</f>
        <v>-</v>
      </c>
      <c r="G215" s="23" t="str">
        <f>'[1]Werklijst 2021 07'!F216</f>
        <v>-</v>
      </c>
      <c r="H215" s="24" t="str">
        <f>'[1]Werklijst 2021 07'!G216</f>
        <v>S</v>
      </c>
      <c r="I215" s="22" t="str">
        <f>'[1]Werklijst 2021 07'!I216</f>
        <v>G</v>
      </c>
      <c r="J215" s="22" t="str">
        <f>'[1]Werklijst 2021 07'!J216</f>
        <v>-</v>
      </c>
      <c r="K215" s="25">
        <f>'[1]Werklijst 2021 07'!L216</f>
        <v>30.86</v>
      </c>
      <c r="L215" s="25">
        <f>'[1]Werklijst 2021 07'!M216</f>
        <v>30.86</v>
      </c>
      <c r="M215" s="25">
        <f>'[1]Werklijst 2021 07'!N216</f>
        <v>30.86</v>
      </c>
      <c r="N215" s="25">
        <f>'[1]Werklijst 2021 07'!P216</f>
        <v>9</v>
      </c>
      <c r="O215" s="25">
        <f>'[1]Werklijst 2021 07'!S216</f>
        <v>21.86</v>
      </c>
      <c r="P215" s="26" t="str">
        <f>'[1]Werklijst 2021 07'!T216</f>
        <v>-</v>
      </c>
      <c r="Q215" s="21" t="str">
        <f>'[1]Werklijst 2021 07'!U216</f>
        <v>-</v>
      </c>
      <c r="R215" s="25" t="str">
        <f>'[1]Werklijst 2021 07'!V216</f>
        <v>-</v>
      </c>
      <c r="S215" s="27" t="str">
        <f>'[1]Werklijst 2021 07'!W216</f>
        <v>-</v>
      </c>
      <c r="T215" s="21" t="str">
        <f>'[1]Werklijst 2021 07'!X216</f>
        <v>-</v>
      </c>
      <c r="U215" s="28">
        <f>'[1]Werklijst 2021 07'!AC216</f>
        <v>41.11</v>
      </c>
      <c r="V215" s="28" t="str">
        <f>'[1]Werklijst 2021 07'!AD216</f>
        <v/>
      </c>
      <c r="W215" s="28" t="str">
        <f>'[1]Werklijst 2021 07'!AE216</f>
        <v/>
      </c>
      <c r="X215" s="28" t="str">
        <f>'[1]Werklijst 2021 07'!AF216</f>
        <v/>
      </c>
      <c r="Y215" s="28" t="str">
        <f>'[1]Werklijst 2021 07'!AG216</f>
        <v/>
      </c>
      <c r="Z215" s="28" t="str">
        <f>'[1]Werklijst 2021 07'!AM216</f>
        <v/>
      </c>
      <c r="AA215" s="28" t="str">
        <f>'[1]Werklijst 2021 07'!AN216</f>
        <v/>
      </c>
      <c r="AB215" s="28" t="str">
        <f>'[1]Werklijst 2021 07'!AO216</f>
        <v/>
      </c>
      <c r="AC215" s="28" t="str">
        <f>'[1]Werklijst 2021 07'!AP216</f>
        <v/>
      </c>
      <c r="AD215" s="7" t="str">
        <f>+'[1]Werklijst 2021 07'!AQ216</f>
        <v>-</v>
      </c>
    </row>
    <row r="216" spans="1:30" s="29" customFormat="1" x14ac:dyDescent="0.2">
      <c r="A216" s="20" t="str">
        <f>'[1]Werklijst 2021 07'!A217</f>
        <v>3639382 </v>
      </c>
      <c r="B216" s="21" t="str">
        <f>'[1]Werklijst 2021 07'!B217</f>
        <v>RINGAFEMA hulpmiddel voor vaginaal gebruik x 6</v>
      </c>
      <c r="C216" s="21" t="str">
        <f>'[1]Werklijst 2021 07'!C217</f>
        <v>MYLAN</v>
      </c>
      <c r="D216" s="21">
        <f>'[1]Werklijst 2021 07'!H217</f>
        <v>6</v>
      </c>
      <c r="E216" s="22" t="str">
        <f>'[1]Werklijst 2021 07'!D217</f>
        <v>-</v>
      </c>
      <c r="F216" s="22" t="str">
        <f>'[1]Werklijst 2021 07'!E217</f>
        <v>-</v>
      </c>
      <c r="G216" s="23" t="str">
        <f>'[1]Werklijst 2021 07'!F217</f>
        <v>-</v>
      </c>
      <c r="H216" s="24" t="str">
        <f>'[1]Werklijst 2021 07'!G217</f>
        <v>S</v>
      </c>
      <c r="I216" s="22" t="str">
        <f>'[1]Werklijst 2021 07'!I217</f>
        <v>G</v>
      </c>
      <c r="J216" s="22" t="str">
        <f>'[1]Werklijst 2021 07'!J217</f>
        <v>-</v>
      </c>
      <c r="K216" s="25">
        <f>'[1]Werklijst 2021 07'!L217</f>
        <v>53.77</v>
      </c>
      <c r="L216" s="25">
        <f>'[1]Werklijst 2021 07'!M217</f>
        <v>53.77</v>
      </c>
      <c r="M216" s="25">
        <f>'[1]Werklijst 2021 07'!N217</f>
        <v>53.77</v>
      </c>
      <c r="N216" s="25">
        <f>'[1]Werklijst 2021 07'!P217</f>
        <v>18</v>
      </c>
      <c r="O216" s="25">
        <f>'[1]Werklijst 2021 07'!S217</f>
        <v>35.770000000000003</v>
      </c>
      <c r="P216" s="26" t="str">
        <f>'[1]Werklijst 2021 07'!T217</f>
        <v>-</v>
      </c>
      <c r="Q216" s="21" t="str">
        <f>'[1]Werklijst 2021 07'!U217</f>
        <v>-</v>
      </c>
      <c r="R216" s="25" t="str">
        <f>'[1]Werklijst 2021 07'!V217</f>
        <v>-</v>
      </c>
      <c r="S216" s="27" t="str">
        <f>'[1]Werklijst 2021 07'!W217</f>
        <v>-</v>
      </c>
      <c r="T216" s="21" t="str">
        <f>'[1]Werklijst 2021 07'!X217</f>
        <v>-</v>
      </c>
      <c r="U216" s="28">
        <f>'[1]Werklijst 2021 07'!AC217</f>
        <v>41.11</v>
      </c>
      <c r="V216" s="28" t="str">
        <f>'[1]Werklijst 2021 07'!AD217</f>
        <v/>
      </c>
      <c r="W216" s="28" t="str">
        <f>'[1]Werklijst 2021 07'!AE217</f>
        <v/>
      </c>
      <c r="X216" s="28" t="str">
        <f>'[1]Werklijst 2021 07'!AF217</f>
        <v/>
      </c>
      <c r="Y216" s="28" t="str">
        <f>'[1]Werklijst 2021 07'!AG217</f>
        <v/>
      </c>
      <c r="Z216" s="28" t="str">
        <f>'[1]Werklijst 2021 07'!AM217</f>
        <v/>
      </c>
      <c r="AA216" s="28" t="str">
        <f>'[1]Werklijst 2021 07'!AN217</f>
        <v/>
      </c>
      <c r="AB216" s="28" t="str">
        <f>'[1]Werklijst 2021 07'!AO217</f>
        <v/>
      </c>
      <c r="AC216" s="28" t="str">
        <f>'[1]Werklijst 2021 07'!AP217</f>
        <v/>
      </c>
      <c r="AD216" s="7" t="str">
        <f>+'[1]Werklijst 2021 07'!AQ217</f>
        <v>-</v>
      </c>
    </row>
    <row r="217" spans="1:30" s="29" customFormat="1" x14ac:dyDescent="0.2">
      <c r="A217" s="20">
        <f>'[1]Werklijst 2021 07'!A218</f>
        <v>2969947</v>
      </c>
      <c r="B217" s="21" t="str">
        <f>'[1]Werklijst 2021 07'!B218</f>
        <v>SAPHIRENA 0,075 mg TABL 1 X 28</v>
      </c>
      <c r="C217" s="21" t="str">
        <f>'[1]Werklijst 2021 07'!C218</f>
        <v>SANDOZ</v>
      </c>
      <c r="D217" s="21">
        <f>'[1]Werklijst 2021 07'!H218</f>
        <v>1</v>
      </c>
      <c r="E217" s="22" t="str">
        <f>'[1]Werklijst 2021 07'!D218</f>
        <v>-</v>
      </c>
      <c r="F217" s="22" t="str">
        <f>'[1]Werklijst 2021 07'!E218</f>
        <v>-</v>
      </c>
      <c r="G217" s="23" t="str">
        <f>'[1]Werklijst 2021 07'!F218</f>
        <v>-</v>
      </c>
      <c r="H217" s="24" t="str">
        <f>'[1]Werklijst 2021 07'!G218</f>
        <v>S</v>
      </c>
      <c r="I217" s="22" t="str">
        <f>'[1]Werklijst 2021 07'!I218</f>
        <v>G</v>
      </c>
      <c r="J217" s="22" t="str">
        <f>'[1]Werklijst 2021 07'!J218</f>
        <v>-</v>
      </c>
      <c r="K217" s="25">
        <f>'[1]Werklijst 2021 07'!L218</f>
        <v>9.35</v>
      </c>
      <c r="L217" s="25">
        <f>'[1]Werklijst 2021 07'!M218</f>
        <v>9.35</v>
      </c>
      <c r="M217" s="25">
        <f>'[1]Werklijst 2021 07'!N218</f>
        <v>9.35</v>
      </c>
      <c r="N217" s="25">
        <f>'[1]Werklijst 2021 07'!P218</f>
        <v>3</v>
      </c>
      <c r="O217" s="25">
        <f>'[1]Werklijst 2021 07'!S218</f>
        <v>6.35</v>
      </c>
      <c r="P217" s="26">
        <f>'[1]Werklijst 2021 07'!T218</f>
        <v>7705007</v>
      </c>
      <c r="Q217" s="21" t="str">
        <f>'[1]Werklijst 2021 07'!U218</f>
        <v xml:space="preserve">SAPHIRENA 0,075 mg TABL </v>
      </c>
      <c r="R217" s="25" t="str">
        <f>'[1]Werklijst 2021 07'!V218</f>
        <v>SANDOZ</v>
      </c>
      <c r="S217" s="27" t="str">
        <f>'[1]Werklijst 2021 07'!W218</f>
        <v>28 tabl</v>
      </c>
      <c r="T217" s="21">
        <f>'[1]Werklijst 2021 07'!X218</f>
        <v>1</v>
      </c>
      <c r="U217" s="28">
        <f>'[1]Werklijst 2021 07'!AC218</f>
        <v>53.17</v>
      </c>
      <c r="V217" s="28">
        <f>'[1]Werklijst 2021 07'!AD218</f>
        <v>4.8822999999999999</v>
      </c>
      <c r="W217" s="28" t="str">
        <f>'[1]Werklijst 2021 07'!AE218</f>
        <v/>
      </c>
      <c r="X217" s="28">
        <f>'[1]Werklijst 2021 07'!AF218</f>
        <v>4.8822999999999999</v>
      </c>
      <c r="Y217" s="28" t="str">
        <f>'[1]Werklijst 2021 07'!AG218</f>
        <v/>
      </c>
      <c r="Z217" s="28">
        <f>'[1]Werklijst 2021 07'!AM218</f>
        <v>3</v>
      </c>
      <c r="AA217" s="28" t="str">
        <f>'[1]Werklijst 2021 07'!AN218</f>
        <v/>
      </c>
      <c r="AB217" s="28">
        <f>'[1]Werklijst 2021 07'!AO218</f>
        <v>1.8822999999999999</v>
      </c>
      <c r="AC217" s="28" t="str">
        <f>'[1]Werklijst 2021 07'!AP218</f>
        <v/>
      </c>
      <c r="AD217" s="7" t="str">
        <f>+'[1]Werklijst 2021 07'!AQ218</f>
        <v>-</v>
      </c>
    </row>
    <row r="218" spans="1:30" s="29" customFormat="1" x14ac:dyDescent="0.2">
      <c r="A218" s="20">
        <f>'[1]Werklijst 2021 07'!A219</f>
        <v>2912475</v>
      </c>
      <c r="B218" s="21" t="str">
        <f>'[1]Werklijst 2021 07'!B219</f>
        <v>SAPHIRENA 0,075 mg TABL 3 X 28</v>
      </c>
      <c r="C218" s="21" t="str">
        <f>'[1]Werklijst 2021 07'!C219</f>
        <v>SANDOZ</v>
      </c>
      <c r="D218" s="21">
        <f>'[1]Werklijst 2021 07'!H219</f>
        <v>3</v>
      </c>
      <c r="E218" s="22" t="str">
        <f>'[1]Werklijst 2021 07'!D219</f>
        <v>-</v>
      </c>
      <c r="F218" s="22" t="str">
        <f>'[1]Werklijst 2021 07'!E219</f>
        <v>-</v>
      </c>
      <c r="G218" s="23" t="str">
        <f>'[1]Werklijst 2021 07'!F219</f>
        <v>-</v>
      </c>
      <c r="H218" s="24" t="str">
        <f>'[1]Werklijst 2021 07'!G219</f>
        <v>S</v>
      </c>
      <c r="I218" s="22" t="str">
        <f>'[1]Werklijst 2021 07'!I219</f>
        <v>G</v>
      </c>
      <c r="J218" s="22" t="str">
        <f>'[1]Werklijst 2021 07'!J219</f>
        <v>-</v>
      </c>
      <c r="K218" s="25">
        <f>'[1]Werklijst 2021 07'!L219</f>
        <v>19.64</v>
      </c>
      <c r="L218" s="25">
        <f>'[1]Werklijst 2021 07'!M219</f>
        <v>19.64</v>
      </c>
      <c r="M218" s="25">
        <f>'[1]Werklijst 2021 07'!N219</f>
        <v>19.64</v>
      </c>
      <c r="N218" s="25">
        <f>'[1]Werklijst 2021 07'!P219</f>
        <v>9</v>
      </c>
      <c r="O218" s="25">
        <f>'[1]Werklijst 2021 07'!S219</f>
        <v>10.64</v>
      </c>
      <c r="P218" s="26" t="str">
        <f>'[1]Werklijst 2021 07'!T219</f>
        <v>-</v>
      </c>
      <c r="Q218" s="21" t="str">
        <f>'[1]Werklijst 2021 07'!U219</f>
        <v>-</v>
      </c>
      <c r="R218" s="25" t="str">
        <f>'[1]Werklijst 2021 07'!V219</f>
        <v>-</v>
      </c>
      <c r="S218" s="27" t="str">
        <f>'[1]Werklijst 2021 07'!W219</f>
        <v>-</v>
      </c>
      <c r="T218" s="21" t="str">
        <f>'[1]Werklijst 2021 07'!X219</f>
        <v>-</v>
      </c>
      <c r="U218" s="28">
        <f>'[1]Werklijst 2021 07'!AC219</f>
        <v>53.17</v>
      </c>
      <c r="V218" s="28" t="str">
        <f>'[1]Werklijst 2021 07'!AD219</f>
        <v/>
      </c>
      <c r="W218" s="28" t="str">
        <f>'[1]Werklijst 2021 07'!AE219</f>
        <v/>
      </c>
      <c r="X218" s="28" t="str">
        <f>'[1]Werklijst 2021 07'!AF219</f>
        <v/>
      </c>
      <c r="Y218" s="28" t="str">
        <f>'[1]Werklijst 2021 07'!AG219</f>
        <v/>
      </c>
      <c r="Z218" s="28" t="str">
        <f>'[1]Werklijst 2021 07'!AM219</f>
        <v/>
      </c>
      <c r="AA218" s="28" t="str">
        <f>'[1]Werklijst 2021 07'!AN219</f>
        <v/>
      </c>
      <c r="AB218" s="28" t="str">
        <f>'[1]Werklijst 2021 07'!AO219</f>
        <v/>
      </c>
      <c r="AC218" s="28" t="str">
        <f>'[1]Werklijst 2021 07'!AP219</f>
        <v/>
      </c>
      <c r="AD218" s="7" t="str">
        <f>+'[1]Werklijst 2021 07'!AQ219</f>
        <v>-</v>
      </c>
    </row>
    <row r="219" spans="1:30" s="29" customFormat="1" x14ac:dyDescent="0.2">
      <c r="A219" s="20">
        <f>'[1]Werklijst 2021 07'!A220</f>
        <v>2912467</v>
      </c>
      <c r="B219" s="21" t="str">
        <f>'[1]Werklijst 2021 07'!B220</f>
        <v>SAPHIRENA 0,075 mg TABL 6 X 28</v>
      </c>
      <c r="C219" s="21" t="str">
        <f>'[1]Werklijst 2021 07'!C220</f>
        <v>SANDOZ</v>
      </c>
      <c r="D219" s="21">
        <f>'[1]Werklijst 2021 07'!H220</f>
        <v>6</v>
      </c>
      <c r="E219" s="22" t="str">
        <f>'[1]Werklijst 2021 07'!D220</f>
        <v>-</v>
      </c>
      <c r="F219" s="22" t="str">
        <f>'[1]Werklijst 2021 07'!E220</f>
        <v>-</v>
      </c>
      <c r="G219" s="23" t="str">
        <f>'[1]Werklijst 2021 07'!F220</f>
        <v>-</v>
      </c>
      <c r="H219" s="24" t="str">
        <f>'[1]Werklijst 2021 07'!G220</f>
        <v>S</v>
      </c>
      <c r="I219" s="22" t="str">
        <f>'[1]Werklijst 2021 07'!I220</f>
        <v>G</v>
      </c>
      <c r="J219" s="22" t="str">
        <f>'[1]Werklijst 2021 07'!J220</f>
        <v>-</v>
      </c>
      <c r="K219" s="25">
        <f>'[1]Werklijst 2021 07'!L220</f>
        <v>35.340000000000003</v>
      </c>
      <c r="L219" s="25">
        <f>'[1]Werklijst 2021 07'!M220</f>
        <v>35.340000000000003</v>
      </c>
      <c r="M219" s="25">
        <f>'[1]Werklijst 2021 07'!N220</f>
        <v>35.340000000000003</v>
      </c>
      <c r="N219" s="25">
        <f>'[1]Werklijst 2021 07'!P220</f>
        <v>18</v>
      </c>
      <c r="O219" s="25">
        <f>'[1]Werklijst 2021 07'!S220</f>
        <v>17.340000000000003</v>
      </c>
      <c r="P219" s="26" t="str">
        <f>'[1]Werklijst 2021 07'!T220</f>
        <v>-</v>
      </c>
      <c r="Q219" s="21" t="str">
        <f>'[1]Werklijst 2021 07'!U220</f>
        <v>-</v>
      </c>
      <c r="R219" s="25" t="str">
        <f>'[1]Werklijst 2021 07'!V220</f>
        <v>-</v>
      </c>
      <c r="S219" s="27" t="str">
        <f>'[1]Werklijst 2021 07'!W220</f>
        <v>-</v>
      </c>
      <c r="T219" s="21" t="str">
        <f>'[1]Werklijst 2021 07'!X220</f>
        <v>-</v>
      </c>
      <c r="U219" s="28">
        <f>'[1]Werklijst 2021 07'!AC220</f>
        <v>53.17</v>
      </c>
      <c r="V219" s="28" t="str">
        <f>'[1]Werklijst 2021 07'!AD220</f>
        <v/>
      </c>
      <c r="W219" s="28" t="str">
        <f>'[1]Werklijst 2021 07'!AE220</f>
        <v/>
      </c>
      <c r="X219" s="28" t="str">
        <f>'[1]Werklijst 2021 07'!AF220</f>
        <v/>
      </c>
      <c r="Y219" s="28" t="str">
        <f>'[1]Werklijst 2021 07'!AG220</f>
        <v/>
      </c>
      <c r="Z219" s="28" t="str">
        <f>'[1]Werklijst 2021 07'!AM220</f>
        <v/>
      </c>
      <c r="AA219" s="28" t="str">
        <f>'[1]Werklijst 2021 07'!AN220</f>
        <v/>
      </c>
      <c r="AB219" s="28" t="str">
        <f>'[1]Werklijst 2021 07'!AO220</f>
        <v/>
      </c>
      <c r="AC219" s="28" t="str">
        <f>'[1]Werklijst 2021 07'!AP220</f>
        <v/>
      </c>
      <c r="AD219" s="7" t="str">
        <f>+'[1]Werklijst 2021 07'!AQ220</f>
        <v>-</v>
      </c>
    </row>
    <row r="220" spans="1:30" s="29" customFormat="1" x14ac:dyDescent="0.2">
      <c r="A220" s="20">
        <f>'[1]Werklijst 2021 07'!A221</f>
        <v>2990646</v>
      </c>
      <c r="B220" s="21" t="str">
        <f>'[1]Werklijst 2021 07'!B221</f>
        <v>SAPHIRENA 0,075 mg TABL 13 X 28</v>
      </c>
      <c r="C220" s="21" t="str">
        <f>'[1]Werklijst 2021 07'!C221</f>
        <v>SANDOZ</v>
      </c>
      <c r="D220" s="21">
        <f>'[1]Werklijst 2021 07'!H221</f>
        <v>13</v>
      </c>
      <c r="E220" s="22" t="str">
        <f>'[1]Werklijst 2021 07'!D221</f>
        <v>-</v>
      </c>
      <c r="F220" s="22" t="str">
        <f>'[1]Werklijst 2021 07'!E221</f>
        <v>-</v>
      </c>
      <c r="G220" s="23" t="str">
        <f>'[1]Werklijst 2021 07'!F221</f>
        <v>-</v>
      </c>
      <c r="H220" s="24" t="str">
        <f>'[1]Werklijst 2021 07'!G221</f>
        <v>S</v>
      </c>
      <c r="I220" s="22" t="str">
        <f>'[1]Werklijst 2021 07'!I221</f>
        <v>G</v>
      </c>
      <c r="J220" s="22" t="str">
        <f>'[1]Werklijst 2021 07'!J221</f>
        <v>-</v>
      </c>
      <c r="K220" s="25">
        <f>'[1]Werklijst 2021 07'!L221</f>
        <v>66.56</v>
      </c>
      <c r="L220" s="25">
        <f>'[1]Werklijst 2021 07'!M221</f>
        <v>66.56</v>
      </c>
      <c r="M220" s="25">
        <f>'[1]Werklijst 2021 07'!N221</f>
        <v>66.56</v>
      </c>
      <c r="N220" s="25">
        <f>'[1]Werklijst 2021 07'!P221</f>
        <v>39</v>
      </c>
      <c r="O220" s="25">
        <f>'[1]Werklijst 2021 07'!S221</f>
        <v>27.560000000000002</v>
      </c>
      <c r="P220" s="26" t="str">
        <f>'[1]Werklijst 2021 07'!T221</f>
        <v>-</v>
      </c>
      <c r="Q220" s="21" t="str">
        <f>'[1]Werklijst 2021 07'!U221</f>
        <v>-</v>
      </c>
      <c r="R220" s="25" t="str">
        <f>'[1]Werklijst 2021 07'!V221</f>
        <v>-</v>
      </c>
      <c r="S220" s="27" t="str">
        <f>'[1]Werklijst 2021 07'!W221</f>
        <v>-</v>
      </c>
      <c r="T220" s="21" t="str">
        <f>'[1]Werklijst 2021 07'!X221</f>
        <v>-</v>
      </c>
      <c r="U220" s="28">
        <f>'[1]Werklijst 2021 07'!AC221</f>
        <v>53.17</v>
      </c>
      <c r="V220" s="28" t="str">
        <f>'[1]Werklijst 2021 07'!AD221</f>
        <v/>
      </c>
      <c r="W220" s="28" t="str">
        <f>'[1]Werklijst 2021 07'!AE221</f>
        <v/>
      </c>
      <c r="X220" s="28" t="str">
        <f>'[1]Werklijst 2021 07'!AF221</f>
        <v/>
      </c>
      <c r="Y220" s="28" t="str">
        <f>'[1]Werklijst 2021 07'!AG221</f>
        <v/>
      </c>
      <c r="Z220" s="28" t="str">
        <f>'[1]Werklijst 2021 07'!AM221</f>
        <v/>
      </c>
      <c r="AA220" s="28" t="str">
        <f>'[1]Werklijst 2021 07'!AN221</f>
        <v/>
      </c>
      <c r="AB220" s="28" t="str">
        <f>'[1]Werklijst 2021 07'!AO221</f>
        <v/>
      </c>
      <c r="AC220" s="28" t="str">
        <f>'[1]Werklijst 2021 07'!AP221</f>
        <v/>
      </c>
      <c r="AD220" s="7" t="str">
        <f>+'[1]Werklijst 2021 07'!AQ221</f>
        <v>-</v>
      </c>
    </row>
    <row r="221" spans="1:30" s="29" customFormat="1" x14ac:dyDescent="0.2">
      <c r="A221" s="20">
        <f>'[1]Werklijst 2021 07'!A222</f>
        <v>3272200</v>
      </c>
      <c r="B221" s="21" t="str">
        <f>'[1]Werklijst 2021 07'!B222</f>
        <v>SEASONIQUE 84 x 0,15/0,03 mg +7 x 0,01 mg 84</v>
      </c>
      <c r="C221" s="21" t="str">
        <f>'[1]Werklijst 2021 07'!C222</f>
        <v>THERAMEX</v>
      </c>
      <c r="D221" s="21">
        <f>'[1]Werklijst 2021 07'!H222</f>
        <v>3</v>
      </c>
      <c r="E221" s="22" t="str">
        <f>'[1]Werklijst 2021 07'!D222</f>
        <v>-</v>
      </c>
      <c r="F221" s="22" t="str">
        <f>'[1]Werklijst 2021 07'!E222</f>
        <v>-</v>
      </c>
      <c r="G221" s="23" t="str">
        <f>'[1]Werklijst 2021 07'!F222</f>
        <v>-</v>
      </c>
      <c r="H221" s="24" t="str">
        <f>'[1]Werklijst 2021 07'!G222</f>
        <v>S</v>
      </c>
      <c r="I221" s="22" t="str">
        <f>'[1]Werklijst 2021 07'!I222</f>
        <v>-</v>
      </c>
      <c r="J221" s="22" t="str">
        <f>'[1]Werklijst 2021 07'!J222</f>
        <v>-</v>
      </c>
      <c r="K221" s="25">
        <f>'[1]Werklijst 2021 07'!L222</f>
        <v>29.28</v>
      </c>
      <c r="L221" s="25">
        <f>'[1]Werklijst 2021 07'!M222</f>
        <v>29.28</v>
      </c>
      <c r="M221" s="25">
        <f>'[1]Werklijst 2021 07'!N222</f>
        <v>29.28</v>
      </c>
      <c r="N221" s="25">
        <f>'[1]Werklijst 2021 07'!P222</f>
        <v>9</v>
      </c>
      <c r="O221" s="25">
        <f>'[1]Werklijst 2021 07'!S222</f>
        <v>20.28</v>
      </c>
      <c r="P221" s="26">
        <f>'[1]Werklijst 2021 07'!T222</f>
        <v>7709736</v>
      </c>
      <c r="Q221" s="21" t="str">
        <f>'[1]Werklijst 2021 07'!U222</f>
        <v>SEASONIQUE 84 x 0,15/0,03 mg +7 x 0,01 mg 84</v>
      </c>
      <c r="R221" s="25" t="str">
        <f>'[1]Werklijst 2021 07'!V222</f>
        <v>THERAMEX</v>
      </c>
      <c r="S221" s="27" t="str">
        <f>'[1]Werklijst 2021 07'!W222</f>
        <v>91 tabl</v>
      </c>
      <c r="T221" s="21">
        <f>'[1]Werklijst 2021 07'!X222</f>
        <v>3</v>
      </c>
      <c r="U221" s="28">
        <f>'[1]Werklijst 2021 07'!AC222</f>
        <v>18</v>
      </c>
      <c r="V221" s="28">
        <f>'[1]Werklijst 2021 07'!AD222</f>
        <v>23.23</v>
      </c>
      <c r="W221" s="28" t="str">
        <f>'[1]Werklijst 2021 07'!AE222</f>
        <v/>
      </c>
      <c r="X221" s="28">
        <f>'[1]Werklijst 2021 07'!AF222</f>
        <v>23.23</v>
      </c>
      <c r="Y221" s="28" t="str">
        <f>'[1]Werklijst 2021 07'!AG222</f>
        <v/>
      </c>
      <c r="Z221" s="28">
        <f>'[1]Werklijst 2021 07'!AM222</f>
        <v>9</v>
      </c>
      <c r="AA221" s="28" t="str">
        <f>'[1]Werklijst 2021 07'!AN222</f>
        <v/>
      </c>
      <c r="AB221" s="28">
        <f>'[1]Werklijst 2021 07'!AO222</f>
        <v>14.23</v>
      </c>
      <c r="AC221" s="28" t="str">
        <f>'[1]Werklijst 2021 07'!AP222</f>
        <v/>
      </c>
      <c r="AD221" s="7" t="str">
        <f>+'[1]Werklijst 2021 07'!AQ222</f>
        <v>-</v>
      </c>
    </row>
    <row r="222" spans="1:30" s="29" customFormat="1" x14ac:dyDescent="0.2">
      <c r="A222" s="20">
        <f>'[1]Werklijst 2021 07'!A223</f>
        <v>3424413</v>
      </c>
      <c r="B222" s="21" t="str">
        <f>'[1]Werklijst 2021 07'!B223</f>
        <v>SERISIMA CONTINU 3 X 28</v>
      </c>
      <c r="C222" s="21" t="str">
        <f>'[1]Werklijst 2021 07'!C223</f>
        <v>EXELTIS</v>
      </c>
      <c r="D222" s="21">
        <f>'[1]Werklijst 2021 07'!H223</f>
        <v>3</v>
      </c>
      <c r="E222" s="22" t="str">
        <f>'[1]Werklijst 2021 07'!D223</f>
        <v>-</v>
      </c>
      <c r="F222" s="22" t="str">
        <f>'[1]Werklijst 2021 07'!E223</f>
        <v>-</v>
      </c>
      <c r="G222" s="23" t="str">
        <f>'[1]Werklijst 2021 07'!F223</f>
        <v>-</v>
      </c>
      <c r="H222" s="24" t="str">
        <f>'[1]Werklijst 2021 07'!G223</f>
        <v>S</v>
      </c>
      <c r="I222" s="22" t="str">
        <f>'[1]Werklijst 2021 07'!I223</f>
        <v>G</v>
      </c>
      <c r="J222" s="22" t="str">
        <f>'[1]Werklijst 2021 07'!J223</f>
        <v>-</v>
      </c>
      <c r="K222" s="25">
        <f>'[1]Werklijst 2021 07'!L223</f>
        <v>16.670000000000002</v>
      </c>
      <c r="L222" s="25">
        <f>'[1]Werklijst 2021 07'!M223</f>
        <v>16.670000000000002</v>
      </c>
      <c r="M222" s="25">
        <f>'[1]Werklijst 2021 07'!N223</f>
        <v>16.670000000000002</v>
      </c>
      <c r="N222" s="25">
        <f>'[1]Werklijst 2021 07'!P223</f>
        <v>9</v>
      </c>
      <c r="O222" s="25">
        <f>'[1]Werklijst 2021 07'!S223</f>
        <v>7.6700000000000017</v>
      </c>
      <c r="P222" s="26">
        <f>'[1]Werklijst 2021 07'!T223</f>
        <v>7709777</v>
      </c>
      <c r="Q222" s="21" t="str">
        <f>'[1]Werklijst 2021 07'!U223</f>
        <v xml:space="preserve">SERISIMA CONTINU </v>
      </c>
      <c r="R222" s="25" t="str">
        <f>'[1]Werklijst 2021 07'!V223</f>
        <v>EXELTIS</v>
      </c>
      <c r="S222" s="27" t="str">
        <f>'[1]Werklijst 2021 07'!W223</f>
        <v>28 tabl</v>
      </c>
      <c r="T222" s="21">
        <f>'[1]Werklijst 2021 07'!X223</f>
        <v>1</v>
      </c>
      <c r="U222" s="28">
        <f>'[1]Werklijst 2021 07'!AC223</f>
        <v>37.75</v>
      </c>
      <c r="V222" s="28">
        <f>'[1]Werklijst 2021 07'!AD223</f>
        <v>3.6254</v>
      </c>
      <c r="W222" s="28" t="str">
        <f>'[1]Werklijst 2021 07'!AE223</f>
        <v/>
      </c>
      <c r="X222" s="28">
        <f>'[1]Werklijst 2021 07'!AF223</f>
        <v>3.6254</v>
      </c>
      <c r="Y222" s="28" t="str">
        <f>'[1]Werklijst 2021 07'!AG223</f>
        <v/>
      </c>
      <c r="Z222" s="28">
        <f>'[1]Werklijst 2021 07'!AM223</f>
        <v>3</v>
      </c>
      <c r="AA222" s="28" t="str">
        <f>'[1]Werklijst 2021 07'!AN223</f>
        <v/>
      </c>
      <c r="AB222" s="28">
        <f>'[1]Werklijst 2021 07'!AO223</f>
        <v>0.62539999999999996</v>
      </c>
      <c r="AC222" s="28" t="str">
        <f>'[1]Werklijst 2021 07'!AP223</f>
        <v/>
      </c>
      <c r="AD222" s="7" t="str">
        <f>+'[1]Werklijst 2021 07'!AQ223</f>
        <v>-</v>
      </c>
    </row>
    <row r="223" spans="1:30" s="29" customFormat="1" x14ac:dyDescent="0.2">
      <c r="A223" s="20">
        <f>'[1]Werklijst 2021 07'!A224</f>
        <v>3424421</v>
      </c>
      <c r="B223" s="21" t="str">
        <f>'[1]Werklijst 2021 07'!B224</f>
        <v>SERISIMA CONTINU 6 X 28</v>
      </c>
      <c r="C223" s="21" t="str">
        <f>'[1]Werklijst 2021 07'!C224</f>
        <v>EXELTIS</v>
      </c>
      <c r="D223" s="21">
        <f>'[1]Werklijst 2021 07'!H224</f>
        <v>6</v>
      </c>
      <c r="E223" s="22" t="str">
        <f>'[1]Werklijst 2021 07'!D224</f>
        <v>-</v>
      </c>
      <c r="F223" s="22" t="str">
        <f>'[1]Werklijst 2021 07'!E224</f>
        <v>-</v>
      </c>
      <c r="G223" s="23" t="str">
        <f>'[1]Werklijst 2021 07'!F224</f>
        <v>-</v>
      </c>
      <c r="H223" s="24" t="str">
        <f>'[1]Werklijst 2021 07'!G224</f>
        <v>S</v>
      </c>
      <c r="I223" s="22" t="str">
        <f>'[1]Werklijst 2021 07'!I224</f>
        <v>G</v>
      </c>
      <c r="J223" s="22" t="str">
        <f>'[1]Werklijst 2021 07'!J224</f>
        <v>-</v>
      </c>
      <c r="K223" s="25">
        <f>'[1]Werklijst 2021 07'!L224</f>
        <v>28.27</v>
      </c>
      <c r="L223" s="25">
        <f>'[1]Werklijst 2021 07'!M224</f>
        <v>28.27</v>
      </c>
      <c r="M223" s="25">
        <f>'[1]Werklijst 2021 07'!N224</f>
        <v>28.27</v>
      </c>
      <c r="N223" s="25">
        <f>'[1]Werklijst 2021 07'!P224</f>
        <v>18</v>
      </c>
      <c r="O223" s="25">
        <f>'[1]Werklijst 2021 07'!S224</f>
        <v>10.27</v>
      </c>
      <c r="P223" s="26" t="str">
        <f>'[1]Werklijst 2021 07'!T224</f>
        <v>-</v>
      </c>
      <c r="Q223" s="21" t="str">
        <f>'[1]Werklijst 2021 07'!U224</f>
        <v>-</v>
      </c>
      <c r="R223" s="25" t="str">
        <f>'[1]Werklijst 2021 07'!V224</f>
        <v>-</v>
      </c>
      <c r="S223" s="27" t="str">
        <f>'[1]Werklijst 2021 07'!W224</f>
        <v>-</v>
      </c>
      <c r="T223" s="21" t="str">
        <f>'[1]Werklijst 2021 07'!X224</f>
        <v>-</v>
      </c>
      <c r="U223" s="28">
        <f>'[1]Werklijst 2021 07'!AC224</f>
        <v>37.75</v>
      </c>
      <c r="V223" s="28" t="str">
        <f>'[1]Werklijst 2021 07'!AD224</f>
        <v/>
      </c>
      <c r="W223" s="28" t="str">
        <f>'[1]Werklijst 2021 07'!AE224</f>
        <v/>
      </c>
      <c r="X223" s="28" t="str">
        <f>'[1]Werklijst 2021 07'!AF224</f>
        <v/>
      </c>
      <c r="Y223" s="28" t="str">
        <f>'[1]Werklijst 2021 07'!AG224</f>
        <v/>
      </c>
      <c r="Z223" s="28" t="str">
        <f>'[1]Werklijst 2021 07'!AM224</f>
        <v/>
      </c>
      <c r="AA223" s="28" t="str">
        <f>'[1]Werklijst 2021 07'!AN224</f>
        <v/>
      </c>
      <c r="AB223" s="28" t="str">
        <f>'[1]Werklijst 2021 07'!AO224</f>
        <v/>
      </c>
      <c r="AC223" s="28" t="str">
        <f>'[1]Werklijst 2021 07'!AP224</f>
        <v/>
      </c>
      <c r="AD223" s="7" t="str">
        <f>+'[1]Werklijst 2021 07'!AQ224</f>
        <v>-</v>
      </c>
    </row>
    <row r="224" spans="1:30" s="29" customFormat="1" x14ac:dyDescent="0.2">
      <c r="A224" s="20">
        <f>'[1]Werklijst 2021 07'!A225</f>
        <v>3505369</v>
      </c>
      <c r="B224" s="21" t="str">
        <f>'[1]Werklijst 2021 07'!B225</f>
        <v>SERISIMA CONTINU 13 X 28</v>
      </c>
      <c r="C224" s="21" t="str">
        <f>'[1]Werklijst 2021 07'!C225</f>
        <v>EXELTIS</v>
      </c>
      <c r="D224" s="21">
        <f>'[1]Werklijst 2021 07'!H225</f>
        <v>13</v>
      </c>
      <c r="E224" s="22" t="str">
        <f>'[1]Werklijst 2021 07'!D225</f>
        <v>-</v>
      </c>
      <c r="F224" s="22" t="str">
        <f>'[1]Werklijst 2021 07'!E225</f>
        <v>-</v>
      </c>
      <c r="G224" s="23" t="str">
        <f>'[1]Werklijst 2021 07'!F225</f>
        <v>-</v>
      </c>
      <c r="H224" s="24" t="str">
        <f>'[1]Werklijst 2021 07'!G225</f>
        <v>S</v>
      </c>
      <c r="I224" s="22" t="str">
        <f>'[1]Werklijst 2021 07'!I225</f>
        <v>G</v>
      </c>
      <c r="J224" s="22" t="str">
        <f>'[1]Werklijst 2021 07'!J225</f>
        <v>-</v>
      </c>
      <c r="K224" s="25">
        <f>'[1]Werklijst 2021 07'!L225</f>
        <v>50.21</v>
      </c>
      <c r="L224" s="25">
        <f>'[1]Werklijst 2021 07'!M225</f>
        <v>50.21</v>
      </c>
      <c r="M224" s="25">
        <f>'[1]Werklijst 2021 07'!N225</f>
        <v>50.21</v>
      </c>
      <c r="N224" s="25">
        <f>'[1]Werklijst 2021 07'!P225</f>
        <v>39</v>
      </c>
      <c r="O224" s="25">
        <f>'[1]Werklijst 2021 07'!S225</f>
        <v>11.21</v>
      </c>
      <c r="P224" s="26" t="str">
        <f>'[1]Werklijst 2021 07'!T225</f>
        <v>-</v>
      </c>
      <c r="Q224" s="21" t="str">
        <f>'[1]Werklijst 2021 07'!U225</f>
        <v>-</v>
      </c>
      <c r="R224" s="25" t="str">
        <f>'[1]Werklijst 2021 07'!V225</f>
        <v>-</v>
      </c>
      <c r="S224" s="27" t="str">
        <f>'[1]Werklijst 2021 07'!W225</f>
        <v>-</v>
      </c>
      <c r="T224" s="21" t="str">
        <f>'[1]Werklijst 2021 07'!X225</f>
        <v>-</v>
      </c>
      <c r="U224" s="28">
        <f>'[1]Werklijst 2021 07'!AC225</f>
        <v>37.75</v>
      </c>
      <c r="V224" s="28" t="str">
        <f>'[1]Werklijst 2021 07'!AD225</f>
        <v/>
      </c>
      <c r="W224" s="28" t="str">
        <f>'[1]Werklijst 2021 07'!AE225</f>
        <v/>
      </c>
      <c r="X224" s="28" t="str">
        <f>'[1]Werklijst 2021 07'!AF225</f>
        <v/>
      </c>
      <c r="Y224" s="28" t="str">
        <f>'[1]Werklijst 2021 07'!AG225</f>
        <v/>
      </c>
      <c r="Z224" s="28" t="str">
        <f>'[1]Werklijst 2021 07'!AM225</f>
        <v/>
      </c>
      <c r="AA224" s="28" t="str">
        <f>'[1]Werklijst 2021 07'!AN225</f>
        <v/>
      </c>
      <c r="AB224" s="28" t="str">
        <f>'[1]Werklijst 2021 07'!AO225</f>
        <v/>
      </c>
      <c r="AC224" s="28" t="str">
        <f>'[1]Werklijst 2021 07'!AP225</f>
        <v/>
      </c>
      <c r="AD224" s="7" t="str">
        <f>+'[1]Werklijst 2021 07'!AQ225</f>
        <v>-</v>
      </c>
    </row>
    <row r="225" spans="1:43" s="29" customFormat="1" x14ac:dyDescent="0.2">
      <c r="A225" s="20">
        <f>'[1]Werklijst 2021 07'!A226</f>
        <v>4135224</v>
      </c>
      <c r="B225" s="21" t="str">
        <f>'[1]Werklijst 2021 07'!B226</f>
        <v>SLINDA 4 mg 3 x 28</v>
      </c>
      <c r="C225" s="21" t="str">
        <f>'[1]Werklijst 2021 07'!C226</f>
        <v>EXELTIS</v>
      </c>
      <c r="D225" s="21">
        <f>'[1]Werklijst 2021 07'!H226</f>
        <v>3</v>
      </c>
      <c r="E225" s="22" t="str">
        <f>'[1]Werklijst 2021 07'!D226</f>
        <v>-</v>
      </c>
      <c r="F225" s="22" t="str">
        <f>'[1]Werklijst 2021 07'!E226</f>
        <v>-</v>
      </c>
      <c r="G225" s="23" t="str">
        <f>'[1]Werklijst 2021 07'!F226</f>
        <v>-</v>
      </c>
      <c r="H225" s="24" t="str">
        <f>'[1]Werklijst 2021 07'!G226</f>
        <v>S</v>
      </c>
      <c r="I225" s="22" t="str">
        <f>'[1]Werklijst 2021 07'!I226</f>
        <v>-</v>
      </c>
      <c r="J225" s="22" t="str">
        <f>'[1]Werklijst 2021 07'!J226</f>
        <v>-</v>
      </c>
      <c r="K225" s="25">
        <f>'[1]Werklijst 2021 07'!L226</f>
        <v>33.94</v>
      </c>
      <c r="L225" s="25">
        <f>'[1]Werklijst 2021 07'!M226</f>
        <v>33.94</v>
      </c>
      <c r="M225" s="25">
        <f>'[1]Werklijst 2021 07'!N226</f>
        <v>33.94</v>
      </c>
      <c r="N225" s="25">
        <f>'[1]Werklijst 2021 07'!P226</f>
        <v>9</v>
      </c>
      <c r="O225" s="25">
        <f>'[1]Werklijst 2021 07'!S226</f>
        <v>24.939999999999998</v>
      </c>
      <c r="P225" s="26">
        <f>'[1]Werklijst 2021 07'!T226</f>
        <v>7727415</v>
      </c>
      <c r="Q225" s="21" t="str">
        <f>'[1]Werklijst 2021 07'!U226</f>
        <v>SLINDA 4 mg</v>
      </c>
      <c r="R225" s="25" t="str">
        <f>'[1]Werklijst 2021 07'!V226</f>
        <v>EXELTIS</v>
      </c>
      <c r="S225" s="27" t="str">
        <f>'[1]Werklijst 2021 07'!W226</f>
        <v>28 tabl</v>
      </c>
      <c r="T225" s="21">
        <f>'[1]Werklijst 2021 07'!X226</f>
        <v>1</v>
      </c>
      <c r="U225" s="28">
        <f>'[1]Werklijst 2021 07'!AC226</f>
        <v>44.8</v>
      </c>
      <c r="V225" s="28">
        <f>'[1]Werklijst 2021 07'!AD226</f>
        <v>9.1</v>
      </c>
      <c r="W225" s="28" t="str">
        <f>'[1]Werklijst 2021 07'!AE226</f>
        <v/>
      </c>
      <c r="X225" s="28">
        <f>'[1]Werklijst 2021 07'!AF226</f>
        <v>9.1</v>
      </c>
      <c r="Y225" s="28" t="str">
        <f>'[1]Werklijst 2021 07'!AG226</f>
        <v/>
      </c>
      <c r="Z225" s="28">
        <f>'[1]Werklijst 2021 07'!AM226</f>
        <v>3</v>
      </c>
      <c r="AA225" s="28" t="str">
        <f>'[1]Werklijst 2021 07'!AN226</f>
        <v/>
      </c>
      <c r="AB225" s="28">
        <f>'[1]Werklijst 2021 07'!AO226</f>
        <v>6.1</v>
      </c>
      <c r="AC225" s="28" t="str">
        <f>'[1]Werklijst 2021 07'!AP226</f>
        <v/>
      </c>
      <c r="AD225" s="7" t="str">
        <f>+'[1]Werklijst 2021 07'!AQ226</f>
        <v>-</v>
      </c>
    </row>
    <row r="226" spans="1:43" s="29" customFormat="1" x14ac:dyDescent="0.2">
      <c r="A226" s="20">
        <f>'[1]Werklijst 2021 07'!A227</f>
        <v>4135216</v>
      </c>
      <c r="B226" s="21" t="str">
        <f>'[1]Werklijst 2021 07'!B227</f>
        <v>SLINDA 4 mg 6 x 28</v>
      </c>
      <c r="C226" s="21" t="str">
        <f>'[1]Werklijst 2021 07'!C227</f>
        <v>EXELTIS</v>
      </c>
      <c r="D226" s="21">
        <f>'[1]Werklijst 2021 07'!H227</f>
        <v>6</v>
      </c>
      <c r="E226" s="22" t="str">
        <f>'[1]Werklijst 2021 07'!D227</f>
        <v>-</v>
      </c>
      <c r="F226" s="22" t="str">
        <f>'[1]Werklijst 2021 07'!E227</f>
        <v>-</v>
      </c>
      <c r="G226" s="23" t="str">
        <f>'[1]Werklijst 2021 07'!F227</f>
        <v>-</v>
      </c>
      <c r="H226" s="24" t="str">
        <f>'[1]Werklijst 2021 07'!G227</f>
        <v>S</v>
      </c>
      <c r="I226" s="22" t="str">
        <f>'[1]Werklijst 2021 07'!I227</f>
        <v>-</v>
      </c>
      <c r="J226" s="22" t="str">
        <f>'[1]Werklijst 2021 07'!J227</f>
        <v>-</v>
      </c>
      <c r="K226" s="25">
        <f>'[1]Werklijst 2021 07'!L227</f>
        <v>57.69</v>
      </c>
      <c r="L226" s="25">
        <f>'[1]Werklijst 2021 07'!M227</f>
        <v>57.69</v>
      </c>
      <c r="M226" s="25">
        <f>'[1]Werklijst 2021 07'!N227</f>
        <v>57.69</v>
      </c>
      <c r="N226" s="25">
        <f>'[1]Werklijst 2021 07'!P227</f>
        <v>18</v>
      </c>
      <c r="O226" s="25">
        <f>'[1]Werklijst 2021 07'!S227</f>
        <v>39.69</v>
      </c>
      <c r="P226" s="26" t="str">
        <f>'[1]Werklijst 2021 07'!T227</f>
        <v>-</v>
      </c>
      <c r="Q226" s="21" t="str">
        <f>'[1]Werklijst 2021 07'!U227</f>
        <v>-</v>
      </c>
      <c r="R226" s="25" t="str">
        <f>'[1]Werklijst 2021 07'!V227</f>
        <v>-</v>
      </c>
      <c r="S226" s="27" t="str">
        <f>'[1]Werklijst 2021 07'!W227</f>
        <v>-</v>
      </c>
      <c r="T226" s="21" t="str">
        <f>'[1]Werklijst 2021 07'!X227</f>
        <v>-</v>
      </c>
      <c r="U226" s="28">
        <f>'[1]Werklijst 2021 07'!AC227</f>
        <v>44.8</v>
      </c>
      <c r="V226" s="28" t="str">
        <f>'[1]Werklijst 2021 07'!AD227</f>
        <v/>
      </c>
      <c r="W226" s="28" t="str">
        <f>'[1]Werklijst 2021 07'!AE227</f>
        <v/>
      </c>
      <c r="X226" s="28" t="str">
        <f>'[1]Werklijst 2021 07'!AF227</f>
        <v/>
      </c>
      <c r="Y226" s="28" t="str">
        <f>'[1]Werklijst 2021 07'!AG227</f>
        <v/>
      </c>
      <c r="Z226" s="28" t="str">
        <f>'[1]Werklijst 2021 07'!AM227</f>
        <v/>
      </c>
      <c r="AA226" s="28" t="str">
        <f>'[1]Werklijst 2021 07'!AN227</f>
        <v/>
      </c>
      <c r="AB226" s="28" t="str">
        <f>'[1]Werklijst 2021 07'!AO227</f>
        <v/>
      </c>
      <c r="AC226" s="28" t="str">
        <f>'[1]Werklijst 2021 07'!AP227</f>
        <v/>
      </c>
      <c r="AD226" s="7" t="str">
        <f>+'[1]Werklijst 2021 07'!AQ227</f>
        <v>-</v>
      </c>
    </row>
    <row r="227" spans="1:43" s="29" customFormat="1" x14ac:dyDescent="0.2">
      <c r="A227" s="20" t="str">
        <f>'[1]Werklijst 2021 07'!A228</f>
        <v>0080002</v>
      </c>
      <c r="B227" s="21" t="str">
        <f>'[1]Werklijst 2021 07'!B228</f>
        <v>STEDIRIL 30 DRAG  3 X 21</v>
      </c>
      <c r="C227" s="21" t="str">
        <f>'[1]Werklijst 2021 07'!C228</f>
        <v>PFIZER</v>
      </c>
      <c r="D227" s="21">
        <f>'[1]Werklijst 2021 07'!H228</f>
        <v>3</v>
      </c>
      <c r="E227" s="22" t="str">
        <f>'[1]Werklijst 2021 07'!D228</f>
        <v>-</v>
      </c>
      <c r="F227" s="22" t="str">
        <f>'[1]Werklijst 2021 07'!E228</f>
        <v>-</v>
      </c>
      <c r="G227" s="23" t="str">
        <f>'[1]Werklijst 2021 07'!F228</f>
        <v>-</v>
      </c>
      <c r="H227" s="24" t="str">
        <f>'[1]Werklijst 2021 07'!G228</f>
        <v>S</v>
      </c>
      <c r="I227" s="22" t="str">
        <f>'[1]Werklijst 2021 07'!I228</f>
        <v>-</v>
      </c>
      <c r="J227" s="22" t="str">
        <f>'[1]Werklijst 2021 07'!J228</f>
        <v>-</v>
      </c>
      <c r="K227" s="25">
        <f>'[1]Werklijst 2021 07'!L228</f>
        <v>9.81</v>
      </c>
      <c r="L227" s="25">
        <f>'[1]Werklijst 2021 07'!M228</f>
        <v>9.81</v>
      </c>
      <c r="M227" s="25">
        <f>'[1]Werklijst 2021 07'!N228</f>
        <v>9.81</v>
      </c>
      <c r="N227" s="25">
        <f>'[1]Werklijst 2021 07'!P228</f>
        <v>9</v>
      </c>
      <c r="O227" s="25">
        <f>'[1]Werklijst 2021 07'!S228</f>
        <v>0.8100000000000005</v>
      </c>
      <c r="P227" s="26">
        <f>'[1]Werklijst 2021 07'!T228</f>
        <v>7705015</v>
      </c>
      <c r="Q227" s="21" t="str">
        <f>'[1]Werklijst 2021 07'!U228</f>
        <v>STEDIRIL 30 DRAG  3 X 21</v>
      </c>
      <c r="R227" s="25" t="str">
        <f>'[1]Werklijst 2021 07'!V228</f>
        <v>PFIZER</v>
      </c>
      <c r="S227" s="27" t="str">
        <f>'[1]Werklijst 2021 07'!W228</f>
        <v>21 tabl</v>
      </c>
      <c r="T227" s="21">
        <f>'[1]Werklijst 2021 07'!X228</f>
        <v>1</v>
      </c>
      <c r="U227" s="28">
        <f>'[1]Werklijst 2021 07'!AC228</f>
        <v>5.55</v>
      </c>
      <c r="V227" s="28">
        <f>'[1]Werklijst 2021 07'!AD228</f>
        <v>2.3866999999999998</v>
      </c>
      <c r="W227" s="28" t="str">
        <f>'[1]Werklijst 2021 07'!AE228</f>
        <v/>
      </c>
      <c r="X227" s="28">
        <f>'[1]Werklijst 2021 07'!AF228</f>
        <v>2.3866999999999998</v>
      </c>
      <c r="Y227" s="28" t="str">
        <f>'[1]Werklijst 2021 07'!AG228</f>
        <v/>
      </c>
      <c r="Z227" s="28">
        <f>'[1]Werklijst 2021 07'!AM228</f>
        <v>2.3866999999999998</v>
      </c>
      <c r="AA227" s="28" t="str">
        <f>'[1]Werklijst 2021 07'!AN228</f>
        <v/>
      </c>
      <c r="AB227" s="28">
        <f>'[1]Werklijst 2021 07'!AO228</f>
        <v>0</v>
      </c>
      <c r="AC227" s="28" t="str">
        <f>'[1]Werklijst 2021 07'!AP228</f>
        <v/>
      </c>
      <c r="AD227" s="7" t="str">
        <f>+'[1]Werklijst 2021 07'!AQ228</f>
        <v>-</v>
      </c>
    </row>
    <row r="228" spans="1:43" s="29" customFormat="1" x14ac:dyDescent="0.2">
      <c r="A228" s="20" t="str">
        <f>'[1]Werklijst 2021 07'!A229</f>
        <v>0253146</v>
      </c>
      <c r="B228" s="21" t="str">
        <f>'[1]Werklijst 2021 07'!B229</f>
        <v>TRI MINULET DRAG 3 X 21</v>
      </c>
      <c r="C228" s="21" t="str">
        <f>'[1]Werklijst 2021 07'!C229</f>
        <v>PFIZER</v>
      </c>
      <c r="D228" s="21">
        <f>'[1]Werklijst 2021 07'!H229</f>
        <v>3</v>
      </c>
      <c r="E228" s="22" t="str">
        <f>'[1]Werklijst 2021 07'!D229</f>
        <v>1</v>
      </c>
      <c r="F228" s="22" t="str">
        <f>'[1]Werklijst 2021 07'!E229</f>
        <v>-</v>
      </c>
      <c r="G228" s="23" t="str">
        <f>'[1]Werklijst 2021 07'!F229</f>
        <v>-</v>
      </c>
      <c r="H228" s="24" t="str">
        <f>'[1]Werklijst 2021 07'!G229</f>
        <v>S</v>
      </c>
      <c r="I228" s="22" t="str">
        <f>'[1]Werklijst 2021 07'!I229</f>
        <v>R</v>
      </c>
      <c r="J228" s="22" t="str">
        <f>'[1]Werklijst 2021 07'!J229</f>
        <v>Cx</v>
      </c>
      <c r="K228" s="25">
        <f>'[1]Werklijst 2021 07'!L229</f>
        <v>14.92</v>
      </c>
      <c r="L228" s="25">
        <f>'[1]Werklijst 2021 07'!M229</f>
        <v>14.92</v>
      </c>
      <c r="M228" s="25">
        <f>'[1]Werklijst 2021 07'!N229</f>
        <v>11.257828</v>
      </c>
      <c r="N228" s="25">
        <f>'[1]Werklijst 2021 07'!P229</f>
        <v>9</v>
      </c>
      <c r="O228" s="25">
        <f>'[1]Werklijst 2021 07'!S229</f>
        <v>2.2578279999999999</v>
      </c>
      <c r="P228" s="26">
        <f>'[1]Werklijst 2021 07'!T229</f>
        <v>737791</v>
      </c>
      <c r="Q228" s="21" t="str">
        <f>'[1]Werklijst 2021 07'!U229</f>
        <v>TRI MINULET DRAG 3 X 21</v>
      </c>
      <c r="R228" s="25" t="str">
        <f>'[1]Werklijst 2021 07'!V229</f>
        <v>PFIZER</v>
      </c>
      <c r="S228" s="27" t="str">
        <f>'[1]Werklijst 2021 07'!W229</f>
        <v>21 tabl</v>
      </c>
      <c r="T228" s="21">
        <f>'[1]Werklijst 2021 07'!X229</f>
        <v>1</v>
      </c>
      <c r="U228" s="28">
        <f>'[1]Werklijst 2021 07'!AC229</f>
        <v>7.96</v>
      </c>
      <c r="V228" s="28">
        <f>'[1]Werklijst 2021 07'!AD229</f>
        <v>3.4232999999999998</v>
      </c>
      <c r="W228" s="28" t="str">
        <f>'[1]Werklijst 2021 07'!AE229</f>
        <v/>
      </c>
      <c r="X228" s="28">
        <f>'[1]Werklijst 2021 07'!AF229</f>
        <v>3.4232999999999998</v>
      </c>
      <c r="Y228" s="28" t="str">
        <f>'[1]Werklijst 2021 07'!AG229</f>
        <v/>
      </c>
      <c r="Z228" s="28">
        <f>'[1]Werklijst 2021 07'!AM229</f>
        <v>3</v>
      </c>
      <c r="AA228" s="28" t="str">
        <f>'[1]Werklijst 2021 07'!AN229</f>
        <v/>
      </c>
      <c r="AB228" s="28">
        <f>'[1]Werklijst 2021 07'!AO229</f>
        <v>0.42329999999999979</v>
      </c>
      <c r="AC228" s="28" t="str">
        <f>'[1]Werklijst 2021 07'!AP229</f>
        <v/>
      </c>
      <c r="AD228" s="7" t="str">
        <f>+'[1]Werklijst 2021 07'!AQ229</f>
        <v>-</v>
      </c>
    </row>
    <row r="229" spans="1:43" s="56" customFormat="1" x14ac:dyDescent="0.2">
      <c r="A229" s="47" t="str">
        <f>'[1]Werklijst 2021 07'!A230</f>
        <v>0074963</v>
      </c>
      <c r="B229" s="48" t="str">
        <f>'[1]Werklijst 2021 07'!B230</f>
        <v>TRIGYNON DRAG  3 X 21</v>
      </c>
      <c r="C229" s="48" t="str">
        <f>'[1]Werklijst 2021 07'!C230</f>
        <v>BAYER</v>
      </c>
      <c r="D229" s="48">
        <f>'[1]Werklijst 2021 07'!H230</f>
        <v>3</v>
      </c>
      <c r="E229" s="49" t="str">
        <f>'[1]Werklijst 2021 07'!D230</f>
        <v>1</v>
      </c>
      <c r="F229" s="49" t="str">
        <f>'[1]Werklijst 2021 07'!E230</f>
        <v>-</v>
      </c>
      <c r="G229" s="50" t="str">
        <f>'[1]Werklijst 2021 07'!F230</f>
        <v>-</v>
      </c>
      <c r="H229" s="51" t="str">
        <f>'[1]Werklijst 2021 07'!G230</f>
        <v>S</v>
      </c>
      <c r="I229" s="49" t="str">
        <f>'[1]Werklijst 2021 07'!I230</f>
        <v>R</v>
      </c>
      <c r="J229" s="49" t="str">
        <f>'[1]Werklijst 2021 07'!J230</f>
        <v>Cx</v>
      </c>
      <c r="K229" s="52">
        <f>'[1]Werklijst 2021 07'!L230</f>
        <v>10</v>
      </c>
      <c r="L229" s="52">
        <f>'[1]Werklijst 2021 07'!M230</f>
        <v>10</v>
      </c>
      <c r="M229" s="52">
        <f>'[1]Werklijst 2021 07'!N230</f>
        <v>5.869345</v>
      </c>
      <c r="N229" s="52">
        <f>'[1]Werklijst 2021 07'!P230</f>
        <v>9</v>
      </c>
      <c r="O229" s="52">
        <f>'[1]Werklijst 2021 07'!S230</f>
        <v>0</v>
      </c>
      <c r="P229" s="53">
        <f>'[1]Werklijst 2021 07'!T230</f>
        <v>733006</v>
      </c>
      <c r="Q229" s="48" t="str">
        <f>'[1]Werklijst 2021 07'!U230</f>
        <v>TRIGYNON DRAG  3 X 21</v>
      </c>
      <c r="R229" s="52" t="str">
        <f>'[1]Werklijst 2021 07'!V230</f>
        <v>BAYER</v>
      </c>
      <c r="S229" s="54" t="str">
        <f>'[1]Werklijst 2021 07'!W230</f>
        <v>21 tabl</v>
      </c>
      <c r="T229" s="48">
        <f>'[1]Werklijst 2021 07'!X230</f>
        <v>1</v>
      </c>
      <c r="U229" s="55">
        <f>'[1]Werklijst 2021 07'!AC230</f>
        <v>4.1500000000000004</v>
      </c>
      <c r="V229" s="55">
        <f>'[1]Werklijst 2021 07'!AD230</f>
        <v>1.7867</v>
      </c>
      <c r="W229" s="55" t="str">
        <f>'[1]Werklijst 2021 07'!AE230</f>
        <v/>
      </c>
      <c r="X229" s="55">
        <f>'[1]Werklijst 2021 07'!AF230</f>
        <v>1.7867</v>
      </c>
      <c r="Y229" s="55" t="str">
        <f>'[1]Werklijst 2021 07'!AG230</f>
        <v/>
      </c>
      <c r="Z229" s="55">
        <f>'[1]Werklijst 2021 07'!AM230</f>
        <v>1.7867</v>
      </c>
      <c r="AA229" s="55" t="str">
        <f>'[1]Werklijst 2021 07'!AN230</f>
        <v/>
      </c>
      <c r="AB229" s="55">
        <f>'[1]Werklijst 2021 07'!AO230</f>
        <v>0</v>
      </c>
      <c r="AC229" s="55" t="str">
        <f>'[1]Werklijst 2021 07'!AP230</f>
        <v/>
      </c>
      <c r="AD229" s="41" t="str">
        <f>+'[1]Werklijst 2021 07'!AQ230</f>
        <v>supprimé/geschrapt</v>
      </c>
    </row>
    <row r="230" spans="1:43" s="29" customFormat="1" x14ac:dyDescent="0.2">
      <c r="A230" s="20" t="str">
        <f>'[1]Werklijst 2021 07'!A231</f>
        <v>0091280</v>
      </c>
      <c r="B230" s="21" t="str">
        <f>'[1]Werklijst 2021 07'!B231</f>
        <v>TRINORDIOL DRAG  3 X 21</v>
      </c>
      <c r="C230" s="21" t="str">
        <f>'[1]Werklijst 2021 07'!C231</f>
        <v>PFIZER</v>
      </c>
      <c r="D230" s="21">
        <f>'[1]Werklijst 2021 07'!H231</f>
        <v>3</v>
      </c>
      <c r="E230" s="22" t="str">
        <f>'[1]Werklijst 2021 07'!D231</f>
        <v>-</v>
      </c>
      <c r="F230" s="22" t="str">
        <f>'[1]Werklijst 2021 07'!E231</f>
        <v>-</v>
      </c>
      <c r="G230" s="23" t="str">
        <f>'[1]Werklijst 2021 07'!F231</f>
        <v>-</v>
      </c>
      <c r="H230" s="24" t="str">
        <f>'[1]Werklijst 2021 07'!G231</f>
        <v>S</v>
      </c>
      <c r="I230" s="22" t="str">
        <f>'[1]Werklijst 2021 07'!I231</f>
        <v>-</v>
      </c>
      <c r="J230" s="22" t="str">
        <f>'[1]Werklijst 2021 07'!J231</f>
        <v>-</v>
      </c>
      <c r="K230" s="25">
        <f>'[1]Werklijst 2021 07'!L231</f>
        <v>14.6</v>
      </c>
      <c r="L230" s="25">
        <f>'[1]Werklijst 2021 07'!M231</f>
        <v>14.6</v>
      </c>
      <c r="M230" s="25">
        <f>'[1]Werklijst 2021 07'!N231</f>
        <v>14.6</v>
      </c>
      <c r="N230" s="25">
        <f>'[1]Werklijst 2021 07'!P231</f>
        <v>9</v>
      </c>
      <c r="O230" s="25">
        <f>'[1]Werklijst 2021 07'!S231</f>
        <v>5.6</v>
      </c>
      <c r="P230" s="26" t="str">
        <f>'[1]Werklijst 2021 07'!T231</f>
        <v>7705023</v>
      </c>
      <c r="Q230" s="21" t="str">
        <f>'[1]Werklijst 2021 07'!U231</f>
        <v>TRINORDIOL DRAG  3 X 21</v>
      </c>
      <c r="R230" s="25" t="str">
        <f>'[1]Werklijst 2021 07'!V231</f>
        <v>PFIZER</v>
      </c>
      <c r="S230" s="27" t="str">
        <f>'[1]Werklijst 2021 07'!W231</f>
        <v>21 tabl</v>
      </c>
      <c r="T230" s="21">
        <f>'[1]Werklijst 2021 07'!X231</f>
        <v>1</v>
      </c>
      <c r="U230" s="28">
        <f>'[1]Werklijst 2021 07'!AC231</f>
        <v>8.26</v>
      </c>
      <c r="V230" s="28">
        <f>'[1]Werklijst 2021 07'!AD231</f>
        <v>3.5533000000000001</v>
      </c>
      <c r="W230" s="28" t="str">
        <f>'[1]Werklijst 2021 07'!AE231</f>
        <v/>
      </c>
      <c r="X230" s="28">
        <f>'[1]Werklijst 2021 07'!AF231</f>
        <v>3.5533000000000001</v>
      </c>
      <c r="Y230" s="28" t="str">
        <f>'[1]Werklijst 2021 07'!AG231</f>
        <v/>
      </c>
      <c r="Z230" s="28">
        <f>'[1]Werklijst 2021 07'!AM231</f>
        <v>3</v>
      </c>
      <c r="AA230" s="28" t="str">
        <f>'[1]Werklijst 2021 07'!AN231</f>
        <v/>
      </c>
      <c r="AB230" s="28">
        <f>'[1]Werklijst 2021 07'!AO231</f>
        <v>0.55330000000000013</v>
      </c>
      <c r="AC230" s="28" t="str">
        <f>'[1]Werklijst 2021 07'!AP231</f>
        <v/>
      </c>
      <c r="AD230" s="7" t="str">
        <f>+'[1]Werklijst 2021 07'!AQ231</f>
        <v>-</v>
      </c>
    </row>
    <row r="231" spans="1:43" s="29" customFormat="1" x14ac:dyDescent="0.2">
      <c r="A231" s="20" t="str">
        <f>'[1]Werklijst 2021 07'!A232</f>
        <v>0251439</v>
      </c>
      <c r="B231" s="21" t="str">
        <f>'[1]Werklijst 2021 07'!B232</f>
        <v>TRIODENE DRAG 3 X 21</v>
      </c>
      <c r="C231" s="21" t="str">
        <f>'[1]Werklijst 2021 07'!C232</f>
        <v>BAYER</v>
      </c>
      <c r="D231" s="21">
        <f>'[1]Werklijst 2021 07'!H232</f>
        <v>3</v>
      </c>
      <c r="E231" s="22" t="str">
        <f>'[1]Werklijst 2021 07'!D232</f>
        <v>1</v>
      </c>
      <c r="F231" s="22" t="str">
        <f>'[1]Werklijst 2021 07'!E232</f>
        <v>-</v>
      </c>
      <c r="G231" s="23" t="str">
        <f>'[1]Werklijst 2021 07'!F232</f>
        <v>-</v>
      </c>
      <c r="H231" s="24" t="str">
        <f>'[1]Werklijst 2021 07'!G232</f>
        <v>S</v>
      </c>
      <c r="I231" s="22" t="str">
        <f>'[1]Werklijst 2021 07'!I232</f>
        <v>R</v>
      </c>
      <c r="J231" s="22" t="str">
        <f>'[1]Werklijst 2021 07'!J232</f>
        <v>Cx</v>
      </c>
      <c r="K231" s="25">
        <f>'[1]Werklijst 2021 07'!L232</f>
        <v>11.96</v>
      </c>
      <c r="L231" s="25">
        <f>'[1]Werklijst 2021 07'!M232</f>
        <v>11.96</v>
      </c>
      <c r="M231" s="25">
        <f>'[1]Werklijst 2021 07'!N232</f>
        <v>8.0049379999999992</v>
      </c>
      <c r="N231" s="25">
        <f>'[1]Werklijst 2021 07'!P232</f>
        <v>9</v>
      </c>
      <c r="O231" s="25">
        <f>'[1]Werklijst 2021 07'!S232</f>
        <v>0</v>
      </c>
      <c r="P231" s="26">
        <f>'[1]Werklijst 2021 07'!T232</f>
        <v>737809</v>
      </c>
      <c r="Q231" s="21" t="str">
        <f>'[1]Werklijst 2021 07'!U232</f>
        <v>TRIODENE DRAG 3 X 21</v>
      </c>
      <c r="R231" s="25" t="str">
        <f>'[1]Werklijst 2021 07'!V232</f>
        <v>BAYER</v>
      </c>
      <c r="S231" s="27" t="str">
        <f>'[1]Werklijst 2021 07'!W232</f>
        <v>21 tabl</v>
      </c>
      <c r="T231" s="21">
        <f>'[1]Werklijst 2021 07'!X232</f>
        <v>1</v>
      </c>
      <c r="U231" s="28">
        <f>'[1]Werklijst 2021 07'!AC232</f>
        <v>5.66</v>
      </c>
      <c r="V231" s="28">
        <f>'[1]Werklijst 2021 07'!AD232</f>
        <v>2.4333</v>
      </c>
      <c r="W231" s="28" t="str">
        <f>'[1]Werklijst 2021 07'!AE232</f>
        <v/>
      </c>
      <c r="X231" s="28">
        <f>'[1]Werklijst 2021 07'!AF232</f>
        <v>2.4333</v>
      </c>
      <c r="Y231" s="28" t="str">
        <f>'[1]Werklijst 2021 07'!AG232</f>
        <v/>
      </c>
      <c r="Z231" s="28">
        <f>'[1]Werklijst 2021 07'!AM232</f>
        <v>2.4333</v>
      </c>
      <c r="AA231" s="28" t="str">
        <f>'[1]Werklijst 2021 07'!AN232</f>
        <v/>
      </c>
      <c r="AB231" s="28">
        <f>'[1]Werklijst 2021 07'!AO232</f>
        <v>0</v>
      </c>
      <c r="AC231" s="28" t="str">
        <f>'[1]Werklijst 2021 07'!AP232</f>
        <v/>
      </c>
      <c r="AD231" s="7" t="str">
        <f>+'[1]Werklijst 2021 07'!AQ232</f>
        <v>-</v>
      </c>
    </row>
    <row r="232" spans="1:43" s="29" customFormat="1" x14ac:dyDescent="0.2">
      <c r="A232" s="20">
        <f>'[1]Werklijst 2021 07'!A233</f>
        <v>2996346</v>
      </c>
      <c r="B232" s="21" t="str">
        <f>'[1]Werklijst 2021 07'!B233</f>
        <v>YADERE (0,02 mg/3,0 mg) TABL 3 X 28</v>
      </c>
      <c r="C232" s="21" t="str">
        <f>'[1]Werklijst 2021 07'!C233</f>
        <v>THERAMEX</v>
      </c>
      <c r="D232" s="21">
        <f>'[1]Werklijst 2021 07'!H233</f>
        <v>3</v>
      </c>
      <c r="E232" s="22" t="str">
        <f>'[1]Werklijst 2021 07'!D233</f>
        <v>-</v>
      </c>
      <c r="F232" s="22" t="str">
        <f>'[1]Werklijst 2021 07'!E233</f>
        <v>-</v>
      </c>
      <c r="G232" s="23" t="str">
        <f>'[1]Werklijst 2021 07'!F233</f>
        <v>-</v>
      </c>
      <c r="H232" s="24" t="str">
        <f>'[1]Werklijst 2021 07'!G233</f>
        <v>S</v>
      </c>
      <c r="I232" s="22" t="str">
        <f>'[1]Werklijst 2021 07'!I233</f>
        <v>G</v>
      </c>
      <c r="J232" s="22" t="str">
        <f>'[1]Werklijst 2021 07'!J233</f>
        <v>-</v>
      </c>
      <c r="K232" s="25">
        <f>'[1]Werklijst 2021 07'!L233</f>
        <v>22.21</v>
      </c>
      <c r="L232" s="25">
        <f>'[1]Werklijst 2021 07'!M233</f>
        <v>22.21</v>
      </c>
      <c r="M232" s="25">
        <f>'[1]Werklijst 2021 07'!N233</f>
        <v>22.21</v>
      </c>
      <c r="N232" s="25">
        <f>'[1]Werklijst 2021 07'!P233</f>
        <v>9</v>
      </c>
      <c r="O232" s="25">
        <f>'[1]Werklijst 2021 07'!S233</f>
        <v>13.21</v>
      </c>
      <c r="P232" s="26" t="str">
        <f>'[1]Werklijst 2021 07'!T233</f>
        <v>7705031</v>
      </c>
      <c r="Q232" s="21" t="str">
        <f>'[1]Werklijst 2021 07'!U233</f>
        <v xml:space="preserve">YADERE (0,02 mg/3,0 mg) TABL </v>
      </c>
      <c r="R232" s="25" t="str">
        <f>'[1]Werklijst 2021 07'!V233</f>
        <v>THERAMEX</v>
      </c>
      <c r="S232" s="27" t="str">
        <f>'[1]Werklijst 2021 07'!W233</f>
        <v>28 tabl</v>
      </c>
      <c r="T232" s="21">
        <f>'[1]Werklijst 2021 07'!X233</f>
        <v>1</v>
      </c>
      <c r="U232" s="28">
        <f>'[1]Werklijst 2021 07'!AC233</f>
        <v>55</v>
      </c>
      <c r="V232" s="28">
        <f>'[1]Werklijst 2021 07'!AD233</f>
        <v>5.0315000000000003</v>
      </c>
      <c r="W232" s="28" t="str">
        <f>'[1]Werklijst 2021 07'!AE233</f>
        <v/>
      </c>
      <c r="X232" s="28">
        <f>'[1]Werklijst 2021 07'!AF233</f>
        <v>5.0315000000000003</v>
      </c>
      <c r="Y232" s="28" t="str">
        <f>'[1]Werklijst 2021 07'!AG233</f>
        <v/>
      </c>
      <c r="Z232" s="28">
        <f>'[1]Werklijst 2021 07'!AM233</f>
        <v>3</v>
      </c>
      <c r="AA232" s="28" t="str">
        <f>'[1]Werklijst 2021 07'!AN233</f>
        <v/>
      </c>
      <c r="AB232" s="28">
        <f>'[1]Werklijst 2021 07'!AO233</f>
        <v>2.0315000000000003</v>
      </c>
      <c r="AC232" s="28" t="str">
        <f>'[1]Werklijst 2021 07'!AP233</f>
        <v/>
      </c>
      <c r="AD232" s="7" t="str">
        <f>+'[1]Werklijst 2021 07'!AQ233</f>
        <v>-</v>
      </c>
    </row>
    <row r="233" spans="1:43" s="43" customFormat="1" x14ac:dyDescent="0.2">
      <c r="A233" s="20">
        <f>'[1]Werklijst 2021 07'!A234</f>
        <v>2996353</v>
      </c>
      <c r="B233" s="21" t="str">
        <f>'[1]Werklijst 2021 07'!B234</f>
        <v>YADERE (0,02 mg/3,0 mg) TABL 13 X 28</v>
      </c>
      <c r="C233" s="21" t="str">
        <f>'[1]Werklijst 2021 07'!C234</f>
        <v>THERAMEX</v>
      </c>
      <c r="D233" s="21">
        <f>'[1]Werklijst 2021 07'!H234</f>
        <v>13</v>
      </c>
      <c r="E233" s="22" t="str">
        <f>'[1]Werklijst 2021 07'!D234</f>
        <v>-</v>
      </c>
      <c r="F233" s="22" t="str">
        <f>'[1]Werklijst 2021 07'!E234</f>
        <v>-</v>
      </c>
      <c r="G233" s="23" t="str">
        <f>'[1]Werklijst 2021 07'!F234</f>
        <v>-</v>
      </c>
      <c r="H233" s="24" t="str">
        <f>'[1]Werklijst 2021 07'!G234</f>
        <v>S</v>
      </c>
      <c r="I233" s="22" t="str">
        <f>'[1]Werklijst 2021 07'!I234</f>
        <v>G</v>
      </c>
      <c r="J233" s="22" t="str">
        <f>'[1]Werklijst 2021 07'!J234</f>
        <v>-</v>
      </c>
      <c r="K233" s="25">
        <f>'[1]Werklijst 2021 07'!L234</f>
        <v>68.5</v>
      </c>
      <c r="L233" s="25">
        <f>'[1]Werklijst 2021 07'!M234</f>
        <v>68.5</v>
      </c>
      <c r="M233" s="25">
        <f>'[1]Werklijst 2021 07'!N234</f>
        <v>68.5</v>
      </c>
      <c r="N233" s="25">
        <f>'[1]Werklijst 2021 07'!P234</f>
        <v>39</v>
      </c>
      <c r="O233" s="25">
        <f>'[1]Werklijst 2021 07'!S234</f>
        <v>29.5</v>
      </c>
      <c r="P233" s="26" t="str">
        <f>'[1]Werklijst 2021 07'!T234</f>
        <v>-</v>
      </c>
      <c r="Q233" s="21" t="str">
        <f>'[1]Werklijst 2021 07'!U234</f>
        <v>-</v>
      </c>
      <c r="R233" s="25" t="str">
        <f>'[1]Werklijst 2021 07'!V234</f>
        <v>-</v>
      </c>
      <c r="S233" s="27" t="str">
        <f>'[1]Werklijst 2021 07'!W234</f>
        <v>-</v>
      </c>
      <c r="T233" s="21" t="str">
        <f>'[1]Werklijst 2021 07'!X234</f>
        <v>-</v>
      </c>
      <c r="U233" s="28">
        <f>'[1]Werklijst 2021 07'!AC234</f>
        <v>55</v>
      </c>
      <c r="V233" s="28" t="str">
        <f>'[1]Werklijst 2021 07'!AD234</f>
        <v/>
      </c>
      <c r="W233" s="28" t="str">
        <f>'[1]Werklijst 2021 07'!AE234</f>
        <v/>
      </c>
      <c r="X233" s="28" t="str">
        <f>'[1]Werklijst 2021 07'!AF234</f>
        <v/>
      </c>
      <c r="Y233" s="28" t="str">
        <f>'[1]Werklijst 2021 07'!AG234</f>
        <v/>
      </c>
      <c r="Z233" s="28" t="str">
        <f>'[1]Werklijst 2021 07'!AM234</f>
        <v/>
      </c>
      <c r="AA233" s="28" t="str">
        <f>'[1]Werklijst 2021 07'!AN234</f>
        <v/>
      </c>
      <c r="AB233" s="28" t="str">
        <f>'[1]Werklijst 2021 07'!AO234</f>
        <v/>
      </c>
      <c r="AC233" s="28" t="str">
        <f>'[1]Werklijst 2021 07'!AP234</f>
        <v/>
      </c>
      <c r="AD233" s="7" t="str">
        <f>+'[1]Werklijst 2021 07'!AQ234</f>
        <v>-</v>
      </c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</row>
    <row r="234" spans="1:43" s="43" customFormat="1" x14ac:dyDescent="0.2">
      <c r="A234" s="20">
        <f>'[1]Werklijst 2021 07'!A235</f>
        <v>1596915</v>
      </c>
      <c r="B234" s="21" t="str">
        <f>'[1]Werklijst 2021 07'!B235</f>
        <v>YASMIN DRAG 3 X 21</v>
      </c>
      <c r="C234" s="21" t="str">
        <f>'[1]Werklijst 2021 07'!C235</f>
        <v>BAYER</v>
      </c>
      <c r="D234" s="21">
        <f>'[1]Werklijst 2021 07'!H235</f>
        <v>3</v>
      </c>
      <c r="E234" s="22" t="str">
        <f>'[1]Werklijst 2021 07'!D235</f>
        <v>-</v>
      </c>
      <c r="F234" s="22" t="str">
        <f>'[1]Werklijst 2021 07'!E235</f>
        <v>-</v>
      </c>
      <c r="G234" s="23" t="str">
        <f>'[1]Werklijst 2021 07'!F235</f>
        <v>-</v>
      </c>
      <c r="H234" s="24" t="str">
        <f>'[1]Werklijst 2021 07'!G235</f>
        <v>S</v>
      </c>
      <c r="I234" s="22" t="str">
        <f>'[1]Werklijst 2021 07'!I235</f>
        <v>-</v>
      </c>
      <c r="J234" s="22" t="str">
        <f>'[1]Werklijst 2021 07'!J235</f>
        <v>-</v>
      </c>
      <c r="K234" s="25">
        <f>'[1]Werklijst 2021 07'!L235</f>
        <v>34.22</v>
      </c>
      <c r="L234" s="25">
        <f>'[1]Werklijst 2021 07'!M235</f>
        <v>34.22</v>
      </c>
      <c r="M234" s="25">
        <f>'[1]Werklijst 2021 07'!N235</f>
        <v>34.22</v>
      </c>
      <c r="N234" s="25">
        <f>'[1]Werklijst 2021 07'!P235</f>
        <v>9</v>
      </c>
      <c r="O234" s="25">
        <f>'[1]Werklijst 2021 07'!S235</f>
        <v>25.22</v>
      </c>
      <c r="P234" s="26" t="str">
        <f>'[1]Werklijst 2021 07'!T235</f>
        <v>7705049</v>
      </c>
      <c r="Q234" s="21" t="str">
        <f>'[1]Werklijst 2021 07'!U235</f>
        <v xml:space="preserve">YASMIN DRAG </v>
      </c>
      <c r="R234" s="25" t="str">
        <f>'[1]Werklijst 2021 07'!V235</f>
        <v>BAYER</v>
      </c>
      <c r="S234" s="27" t="str">
        <f>'[1]Werklijst 2021 07'!W235</f>
        <v>21 tabl</v>
      </c>
      <c r="T234" s="21">
        <f>'[1]Werklijst 2021 07'!X235</f>
        <v>1</v>
      </c>
      <c r="U234" s="28">
        <f>'[1]Werklijst 2021 07'!AC235</f>
        <v>99.85</v>
      </c>
      <c r="V234" s="28">
        <f>'[1]Werklijst 2021 07'!AD235</f>
        <v>8.6884999999999994</v>
      </c>
      <c r="W234" s="28" t="str">
        <f>'[1]Werklijst 2021 07'!AE235</f>
        <v/>
      </c>
      <c r="X234" s="28">
        <f>'[1]Werklijst 2021 07'!AF235</f>
        <v>8.6884999999999994</v>
      </c>
      <c r="Y234" s="28" t="str">
        <f>'[1]Werklijst 2021 07'!AG235</f>
        <v/>
      </c>
      <c r="Z234" s="28">
        <f>'[1]Werklijst 2021 07'!AM235</f>
        <v>3</v>
      </c>
      <c r="AA234" s="28" t="str">
        <f>'[1]Werklijst 2021 07'!AN235</f>
        <v/>
      </c>
      <c r="AB234" s="28">
        <f>'[1]Werklijst 2021 07'!AO235</f>
        <v>5.6884999999999994</v>
      </c>
      <c r="AC234" s="28" t="str">
        <f>'[1]Werklijst 2021 07'!AP235</f>
        <v/>
      </c>
      <c r="AD234" s="7" t="str">
        <f>+'[1]Werklijst 2021 07'!AQ235</f>
        <v>-</v>
      </c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</row>
    <row r="235" spans="1:43" s="43" customFormat="1" x14ac:dyDescent="0.2">
      <c r="A235" s="20">
        <f>'[1]Werklijst 2021 07'!A236</f>
        <v>2677458</v>
      </c>
      <c r="B235" s="21" t="str">
        <f>'[1]Werklijst 2021 07'!B236</f>
        <v>YASMIN DRAG 6 X 21</v>
      </c>
      <c r="C235" s="21" t="str">
        <f>'[1]Werklijst 2021 07'!C236</f>
        <v>BAYER</v>
      </c>
      <c r="D235" s="21">
        <f>'[1]Werklijst 2021 07'!H236</f>
        <v>6</v>
      </c>
      <c r="E235" s="22" t="str">
        <f>'[1]Werklijst 2021 07'!D236</f>
        <v>-</v>
      </c>
      <c r="F235" s="22" t="str">
        <f>'[1]Werklijst 2021 07'!E236</f>
        <v>-</v>
      </c>
      <c r="G235" s="23" t="str">
        <f>'[1]Werklijst 2021 07'!F236</f>
        <v>-</v>
      </c>
      <c r="H235" s="24" t="str">
        <f>'[1]Werklijst 2021 07'!G236</f>
        <v>S</v>
      </c>
      <c r="I235" s="22" t="str">
        <f>'[1]Werklijst 2021 07'!I236</f>
        <v>-</v>
      </c>
      <c r="J235" s="22" t="str">
        <f>'[1]Werklijst 2021 07'!J236</f>
        <v>-</v>
      </c>
      <c r="K235" s="25">
        <f>'[1]Werklijst 2021 07'!L236</f>
        <v>59.04</v>
      </c>
      <c r="L235" s="25">
        <f>'[1]Werklijst 2021 07'!M236</f>
        <v>59.04</v>
      </c>
      <c r="M235" s="25">
        <f>'[1]Werklijst 2021 07'!N236</f>
        <v>59.04</v>
      </c>
      <c r="N235" s="25">
        <f>'[1]Werklijst 2021 07'!P236</f>
        <v>18</v>
      </c>
      <c r="O235" s="25">
        <f>'[1]Werklijst 2021 07'!S236</f>
        <v>41.04</v>
      </c>
      <c r="P235" s="26" t="str">
        <f>'[1]Werklijst 2021 07'!T236</f>
        <v>-</v>
      </c>
      <c r="Q235" s="21" t="str">
        <f>'[1]Werklijst 2021 07'!U236</f>
        <v>-</v>
      </c>
      <c r="R235" s="25" t="str">
        <f>'[1]Werklijst 2021 07'!V236</f>
        <v>-</v>
      </c>
      <c r="S235" s="27" t="str">
        <f>'[1]Werklijst 2021 07'!W236</f>
        <v>-</v>
      </c>
      <c r="T235" s="21" t="str">
        <f>'[1]Werklijst 2021 07'!X236</f>
        <v>-</v>
      </c>
      <c r="U235" s="28">
        <f>'[1]Werklijst 2021 07'!AC236</f>
        <v>99.85</v>
      </c>
      <c r="V235" s="28" t="str">
        <f>'[1]Werklijst 2021 07'!AD236</f>
        <v/>
      </c>
      <c r="W235" s="28" t="str">
        <f>'[1]Werklijst 2021 07'!AE236</f>
        <v/>
      </c>
      <c r="X235" s="28" t="str">
        <f>'[1]Werklijst 2021 07'!AF236</f>
        <v/>
      </c>
      <c r="Y235" s="28" t="str">
        <f>'[1]Werklijst 2021 07'!AG236</f>
        <v/>
      </c>
      <c r="Z235" s="28" t="str">
        <f>'[1]Werklijst 2021 07'!AM236</f>
        <v/>
      </c>
      <c r="AA235" s="28" t="str">
        <f>'[1]Werklijst 2021 07'!AN236</f>
        <v/>
      </c>
      <c r="AB235" s="28" t="str">
        <f>'[1]Werklijst 2021 07'!AO236</f>
        <v/>
      </c>
      <c r="AC235" s="28" t="str">
        <f>'[1]Werklijst 2021 07'!AP236</f>
        <v/>
      </c>
      <c r="AD235" s="7" t="str">
        <f>+'[1]Werklijst 2021 07'!AQ236</f>
        <v>-</v>
      </c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</row>
    <row r="236" spans="1:43" s="43" customFormat="1" x14ac:dyDescent="0.2">
      <c r="A236" s="20">
        <f>'[1]Werklijst 2021 07'!A237</f>
        <v>2677441</v>
      </c>
      <c r="B236" s="21" t="str">
        <f>'[1]Werklijst 2021 07'!B237</f>
        <v>YASMIN DRAG 13 X 21</v>
      </c>
      <c r="C236" s="21" t="str">
        <f>'[1]Werklijst 2021 07'!C237</f>
        <v>BAYER</v>
      </c>
      <c r="D236" s="21">
        <f>'[1]Werklijst 2021 07'!H237</f>
        <v>13</v>
      </c>
      <c r="E236" s="22" t="str">
        <f>'[1]Werklijst 2021 07'!D237</f>
        <v>-</v>
      </c>
      <c r="F236" s="22" t="str">
        <f>'[1]Werklijst 2021 07'!E237</f>
        <v>-</v>
      </c>
      <c r="G236" s="23" t="str">
        <f>'[1]Werklijst 2021 07'!F237</f>
        <v>-</v>
      </c>
      <c r="H236" s="24" t="str">
        <f>'[1]Werklijst 2021 07'!G237</f>
        <v>S</v>
      </c>
      <c r="I236" s="22" t="str">
        <f>'[1]Werklijst 2021 07'!I237</f>
        <v>-</v>
      </c>
      <c r="J236" s="22" t="str">
        <f>'[1]Werklijst 2021 07'!J237</f>
        <v>-</v>
      </c>
      <c r="K236" s="25">
        <f>'[1]Werklijst 2021 07'!L237</f>
        <v>116.04</v>
      </c>
      <c r="L236" s="25">
        <f>'[1]Werklijst 2021 07'!M237</f>
        <v>116.04</v>
      </c>
      <c r="M236" s="25">
        <f>'[1]Werklijst 2021 07'!N237</f>
        <v>116.04</v>
      </c>
      <c r="N236" s="25">
        <f>'[1]Werklijst 2021 07'!P237</f>
        <v>39</v>
      </c>
      <c r="O236" s="25">
        <f>'[1]Werklijst 2021 07'!S237</f>
        <v>77.040000000000006</v>
      </c>
      <c r="P236" s="26" t="str">
        <f>'[1]Werklijst 2021 07'!T237</f>
        <v>-</v>
      </c>
      <c r="Q236" s="21" t="str">
        <f>'[1]Werklijst 2021 07'!U237</f>
        <v>-</v>
      </c>
      <c r="R236" s="25" t="str">
        <f>'[1]Werklijst 2021 07'!V237</f>
        <v>-</v>
      </c>
      <c r="S236" s="27" t="str">
        <f>'[1]Werklijst 2021 07'!W237</f>
        <v>-</v>
      </c>
      <c r="T236" s="21" t="str">
        <f>'[1]Werklijst 2021 07'!X237</f>
        <v>-</v>
      </c>
      <c r="U236" s="28">
        <f>'[1]Werklijst 2021 07'!AC237</f>
        <v>99.85</v>
      </c>
      <c r="V236" s="28" t="str">
        <f>'[1]Werklijst 2021 07'!AD237</f>
        <v/>
      </c>
      <c r="W236" s="28" t="str">
        <f>'[1]Werklijst 2021 07'!AE237</f>
        <v/>
      </c>
      <c r="X236" s="28" t="str">
        <f>'[1]Werklijst 2021 07'!AF237</f>
        <v/>
      </c>
      <c r="Y236" s="28" t="str">
        <f>'[1]Werklijst 2021 07'!AG237</f>
        <v/>
      </c>
      <c r="Z236" s="28" t="str">
        <f>'[1]Werklijst 2021 07'!AM237</f>
        <v/>
      </c>
      <c r="AA236" s="28" t="str">
        <f>'[1]Werklijst 2021 07'!AN237</f>
        <v/>
      </c>
      <c r="AB236" s="28" t="str">
        <f>'[1]Werklijst 2021 07'!AO237</f>
        <v/>
      </c>
      <c r="AC236" s="28" t="str">
        <f>'[1]Werklijst 2021 07'!AP237</f>
        <v/>
      </c>
      <c r="AD236" s="7" t="str">
        <f>+'[1]Werklijst 2021 07'!AQ237</f>
        <v>-</v>
      </c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</row>
    <row r="237" spans="1:43" s="43" customFormat="1" x14ac:dyDescent="0.2">
      <c r="A237" s="20">
        <f>'[1]Werklijst 2021 07'!A238</f>
        <v>3117553</v>
      </c>
      <c r="B237" s="21" t="str">
        <f>'[1]Werklijst 2021 07'!B238</f>
        <v>YASMIN DRAG 3 X 21 (PI PHARMA)</v>
      </c>
      <c r="C237" s="21" t="str">
        <f>'[1]Werklijst 2021 07'!C238</f>
        <v>PI PHARMA</v>
      </c>
      <c r="D237" s="21">
        <f>'[1]Werklijst 2021 07'!H238</f>
        <v>3</v>
      </c>
      <c r="E237" s="22" t="str">
        <f>'[1]Werklijst 2021 07'!D238</f>
        <v>-</v>
      </c>
      <c r="F237" s="22" t="str">
        <f>'[1]Werklijst 2021 07'!E238</f>
        <v>-</v>
      </c>
      <c r="G237" s="23" t="str">
        <f>'[1]Werklijst 2021 07'!F238</f>
        <v>-</v>
      </c>
      <c r="H237" s="24" t="str">
        <f>'[1]Werklijst 2021 07'!G238</f>
        <v>S</v>
      </c>
      <c r="I237" s="22" t="str">
        <f>'[1]Werklijst 2021 07'!I238</f>
        <v>-</v>
      </c>
      <c r="J237" s="22" t="str">
        <f>'[1]Werklijst 2021 07'!J238</f>
        <v>-</v>
      </c>
      <c r="K237" s="25">
        <f>'[1]Werklijst 2021 07'!L238</f>
        <v>34.22</v>
      </c>
      <c r="L237" s="25">
        <f>'[1]Werklijst 2021 07'!M238</f>
        <v>34.22</v>
      </c>
      <c r="M237" s="25">
        <f>'[1]Werklijst 2021 07'!N238</f>
        <v>34.22</v>
      </c>
      <c r="N237" s="25">
        <f>'[1]Werklijst 2021 07'!P238</f>
        <v>9</v>
      </c>
      <c r="O237" s="25">
        <f>'[1]Werklijst 2021 07'!S238</f>
        <v>25.22</v>
      </c>
      <c r="P237" s="26" t="str">
        <f>'[1]Werklijst 2021 07'!T238</f>
        <v>7709660</v>
      </c>
      <c r="Q237" s="21" t="str">
        <f>'[1]Werklijst 2021 07'!U238</f>
        <v>YASMIN DRAG (PI PHARMA)</v>
      </c>
      <c r="R237" s="25" t="str">
        <f>'[1]Werklijst 2021 07'!V238</f>
        <v>PI PHARMA</v>
      </c>
      <c r="S237" s="27" t="str">
        <f>'[1]Werklijst 2021 07'!W238</f>
        <v>21 tabl</v>
      </c>
      <c r="T237" s="21">
        <f>'[1]Werklijst 2021 07'!X238</f>
        <v>1</v>
      </c>
      <c r="U237" s="28">
        <f>'[1]Werklijst 2021 07'!AC238</f>
        <v>99.85</v>
      </c>
      <c r="V237" s="28">
        <f>'[1]Werklijst 2021 07'!AD238</f>
        <v>8.6884999999999994</v>
      </c>
      <c r="W237" s="28" t="str">
        <f>'[1]Werklijst 2021 07'!AE238</f>
        <v/>
      </c>
      <c r="X237" s="28">
        <f>'[1]Werklijst 2021 07'!AF238</f>
        <v>8.6884999999999994</v>
      </c>
      <c r="Y237" s="28" t="str">
        <f>'[1]Werklijst 2021 07'!AG238</f>
        <v/>
      </c>
      <c r="Z237" s="28">
        <f>'[1]Werklijst 2021 07'!AM238</f>
        <v>3</v>
      </c>
      <c r="AA237" s="28" t="str">
        <f>'[1]Werklijst 2021 07'!AN238</f>
        <v/>
      </c>
      <c r="AB237" s="28">
        <f>'[1]Werklijst 2021 07'!AO238</f>
        <v>5.6884999999999994</v>
      </c>
      <c r="AC237" s="28" t="str">
        <f>'[1]Werklijst 2021 07'!AP238</f>
        <v/>
      </c>
      <c r="AD237" s="7" t="str">
        <f>+'[1]Werklijst 2021 07'!AQ238</f>
        <v>-</v>
      </c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</row>
    <row r="238" spans="1:43" s="29" customFormat="1" x14ac:dyDescent="0.2">
      <c r="A238" s="20">
        <f>'[1]Werklijst 2021 07'!A239</f>
        <v>3117561</v>
      </c>
      <c r="B238" s="21" t="str">
        <f>'[1]Werklijst 2021 07'!B239</f>
        <v>YASMIN DRAG 6 X 21 (PI PHARMA)</v>
      </c>
      <c r="C238" s="21" t="str">
        <f>'[1]Werklijst 2021 07'!C239</f>
        <v>PI PHARMA</v>
      </c>
      <c r="D238" s="21">
        <f>'[1]Werklijst 2021 07'!H239</f>
        <v>6</v>
      </c>
      <c r="E238" s="22" t="str">
        <f>'[1]Werklijst 2021 07'!D239</f>
        <v>-</v>
      </c>
      <c r="F238" s="22" t="str">
        <f>'[1]Werklijst 2021 07'!E239</f>
        <v>-</v>
      </c>
      <c r="G238" s="23" t="str">
        <f>'[1]Werklijst 2021 07'!F239</f>
        <v>-</v>
      </c>
      <c r="H238" s="24" t="str">
        <f>'[1]Werklijst 2021 07'!G239</f>
        <v>S</v>
      </c>
      <c r="I238" s="22" t="str">
        <f>'[1]Werklijst 2021 07'!I239</f>
        <v>-</v>
      </c>
      <c r="J238" s="22" t="str">
        <f>'[1]Werklijst 2021 07'!J239</f>
        <v>-</v>
      </c>
      <c r="K238" s="25">
        <f>'[1]Werklijst 2021 07'!L239</f>
        <v>59.04</v>
      </c>
      <c r="L238" s="25">
        <f>'[1]Werklijst 2021 07'!M239</f>
        <v>59.04</v>
      </c>
      <c r="M238" s="25">
        <f>'[1]Werklijst 2021 07'!N239</f>
        <v>59.04</v>
      </c>
      <c r="N238" s="25">
        <f>'[1]Werklijst 2021 07'!P239</f>
        <v>18</v>
      </c>
      <c r="O238" s="25">
        <f>'[1]Werklijst 2021 07'!S239</f>
        <v>41.04</v>
      </c>
      <c r="P238" s="26" t="str">
        <f>'[1]Werklijst 2021 07'!T239</f>
        <v>-</v>
      </c>
      <c r="Q238" s="21" t="str">
        <f>'[1]Werklijst 2021 07'!U239</f>
        <v>-</v>
      </c>
      <c r="R238" s="25" t="str">
        <f>'[1]Werklijst 2021 07'!V239</f>
        <v>-</v>
      </c>
      <c r="S238" s="27" t="str">
        <f>'[1]Werklijst 2021 07'!W239</f>
        <v>-</v>
      </c>
      <c r="T238" s="21" t="str">
        <f>'[1]Werklijst 2021 07'!X239</f>
        <v>-</v>
      </c>
      <c r="U238" s="28">
        <f>'[1]Werklijst 2021 07'!AC239</f>
        <v>99.85</v>
      </c>
      <c r="V238" s="28" t="str">
        <f>'[1]Werklijst 2021 07'!AD239</f>
        <v/>
      </c>
      <c r="W238" s="28" t="str">
        <f>'[1]Werklijst 2021 07'!AE239</f>
        <v/>
      </c>
      <c r="X238" s="28" t="str">
        <f>'[1]Werklijst 2021 07'!AF239</f>
        <v/>
      </c>
      <c r="Y238" s="28" t="str">
        <f>'[1]Werklijst 2021 07'!AG239</f>
        <v/>
      </c>
      <c r="Z238" s="28" t="str">
        <f>'[1]Werklijst 2021 07'!AM239</f>
        <v/>
      </c>
      <c r="AA238" s="28" t="str">
        <f>'[1]Werklijst 2021 07'!AN239</f>
        <v/>
      </c>
      <c r="AB238" s="28" t="str">
        <f>'[1]Werklijst 2021 07'!AO239</f>
        <v/>
      </c>
      <c r="AC238" s="28" t="str">
        <f>'[1]Werklijst 2021 07'!AP239</f>
        <v/>
      </c>
      <c r="AD238" s="7" t="str">
        <f>+'[1]Werklijst 2021 07'!AQ239</f>
        <v>-</v>
      </c>
    </row>
    <row r="239" spans="1:43" s="29" customFormat="1" x14ac:dyDescent="0.2">
      <c r="A239" s="20">
        <f>'[1]Werklijst 2021 07'!A240</f>
        <v>3117546</v>
      </c>
      <c r="B239" s="21" t="str">
        <f>'[1]Werklijst 2021 07'!B240</f>
        <v>YASMIN DRAG 13 X 21 (PI PHARMA)</v>
      </c>
      <c r="C239" s="21" t="str">
        <f>'[1]Werklijst 2021 07'!C240</f>
        <v>PI PHARMA</v>
      </c>
      <c r="D239" s="21">
        <f>'[1]Werklijst 2021 07'!H240</f>
        <v>13</v>
      </c>
      <c r="E239" s="22" t="str">
        <f>'[1]Werklijst 2021 07'!D240</f>
        <v>-</v>
      </c>
      <c r="F239" s="22" t="str">
        <f>'[1]Werklijst 2021 07'!E240</f>
        <v>-</v>
      </c>
      <c r="G239" s="23" t="str">
        <f>'[1]Werklijst 2021 07'!F240</f>
        <v>-</v>
      </c>
      <c r="H239" s="24" t="str">
        <f>'[1]Werklijst 2021 07'!G240</f>
        <v>S</v>
      </c>
      <c r="I239" s="22" t="str">
        <f>'[1]Werklijst 2021 07'!I240</f>
        <v>-</v>
      </c>
      <c r="J239" s="22" t="str">
        <f>'[1]Werklijst 2021 07'!J240</f>
        <v>-</v>
      </c>
      <c r="K239" s="25">
        <f>'[1]Werklijst 2021 07'!L240</f>
        <v>116.04</v>
      </c>
      <c r="L239" s="25">
        <f>'[1]Werklijst 2021 07'!M240</f>
        <v>116.04</v>
      </c>
      <c r="M239" s="25">
        <f>'[1]Werklijst 2021 07'!N240</f>
        <v>116.04</v>
      </c>
      <c r="N239" s="25">
        <f>'[1]Werklijst 2021 07'!P240</f>
        <v>39</v>
      </c>
      <c r="O239" s="25">
        <f>'[1]Werklijst 2021 07'!S240</f>
        <v>77.040000000000006</v>
      </c>
      <c r="P239" s="26" t="str">
        <f>'[1]Werklijst 2021 07'!T240</f>
        <v>-</v>
      </c>
      <c r="Q239" s="21" t="str">
        <f>'[1]Werklijst 2021 07'!U240</f>
        <v>-</v>
      </c>
      <c r="R239" s="25" t="str">
        <f>'[1]Werklijst 2021 07'!V240</f>
        <v>-</v>
      </c>
      <c r="S239" s="27" t="str">
        <f>'[1]Werklijst 2021 07'!W240</f>
        <v>-</v>
      </c>
      <c r="T239" s="21" t="str">
        <f>'[1]Werklijst 2021 07'!X240</f>
        <v>-</v>
      </c>
      <c r="U239" s="28">
        <f>'[1]Werklijst 2021 07'!AC240</f>
        <v>99.85</v>
      </c>
      <c r="V239" s="28" t="str">
        <f>'[1]Werklijst 2021 07'!AD240</f>
        <v/>
      </c>
      <c r="W239" s="28" t="str">
        <f>'[1]Werklijst 2021 07'!AE240</f>
        <v/>
      </c>
      <c r="X239" s="28" t="str">
        <f>'[1]Werklijst 2021 07'!AF240</f>
        <v/>
      </c>
      <c r="Y239" s="28" t="str">
        <f>'[1]Werklijst 2021 07'!AG240</f>
        <v/>
      </c>
      <c r="Z239" s="28" t="str">
        <f>'[1]Werklijst 2021 07'!AM240</f>
        <v/>
      </c>
      <c r="AA239" s="28" t="str">
        <f>'[1]Werklijst 2021 07'!AN240</f>
        <v/>
      </c>
      <c r="AB239" s="28" t="str">
        <f>'[1]Werklijst 2021 07'!AO240</f>
        <v/>
      </c>
      <c r="AC239" s="28" t="str">
        <f>'[1]Werklijst 2021 07'!AP240</f>
        <v/>
      </c>
      <c r="AD239" s="7" t="str">
        <f>+'[1]Werklijst 2021 07'!AQ240</f>
        <v>-</v>
      </c>
    </row>
    <row r="240" spans="1:43" s="29" customFormat="1" x14ac:dyDescent="0.2">
      <c r="A240" s="20">
        <f>'[1]Werklijst 2021 07'!A241</f>
        <v>2346310</v>
      </c>
      <c r="B240" s="21" t="str">
        <f>'[1]Werklijst 2021 07'!B241</f>
        <v>YASMINELLE 3 x 21</v>
      </c>
      <c r="C240" s="21" t="str">
        <f>'[1]Werklijst 2021 07'!C241</f>
        <v>BAYER</v>
      </c>
      <c r="D240" s="21">
        <f>'[1]Werklijst 2021 07'!H241</f>
        <v>3</v>
      </c>
      <c r="E240" s="22" t="str">
        <f>'[1]Werklijst 2021 07'!D241</f>
        <v>-</v>
      </c>
      <c r="F240" s="22" t="str">
        <f>'[1]Werklijst 2021 07'!E241</f>
        <v>-</v>
      </c>
      <c r="G240" s="23" t="str">
        <f>'[1]Werklijst 2021 07'!F241</f>
        <v>-</v>
      </c>
      <c r="H240" s="24" t="str">
        <f>'[1]Werklijst 2021 07'!G241</f>
        <v>S</v>
      </c>
      <c r="I240" s="22" t="str">
        <f>'[1]Werklijst 2021 07'!I241</f>
        <v>-</v>
      </c>
      <c r="J240" s="22" t="str">
        <f>'[1]Werklijst 2021 07'!J241</f>
        <v>-</v>
      </c>
      <c r="K240" s="25">
        <f>'[1]Werklijst 2021 07'!L241</f>
        <v>32.700000000000003</v>
      </c>
      <c r="L240" s="25">
        <f>'[1]Werklijst 2021 07'!M241</f>
        <v>32.700000000000003</v>
      </c>
      <c r="M240" s="25">
        <f>'[1]Werklijst 2021 07'!N241</f>
        <v>32.700000000000003</v>
      </c>
      <c r="N240" s="25">
        <f>'[1]Werklijst 2021 07'!P241</f>
        <v>9</v>
      </c>
      <c r="O240" s="25">
        <f>'[1]Werklijst 2021 07'!S241</f>
        <v>23.700000000000003</v>
      </c>
      <c r="P240" s="26" t="str">
        <f>'[1]Werklijst 2021 07'!T241</f>
        <v>7705056</v>
      </c>
      <c r="Q240" s="21" t="str">
        <f>'[1]Werklijst 2021 07'!U241</f>
        <v xml:space="preserve">YASMINELLE </v>
      </c>
      <c r="R240" s="25" t="str">
        <f>'[1]Werklijst 2021 07'!V241</f>
        <v>BAYER</v>
      </c>
      <c r="S240" s="27" t="str">
        <f>'[1]Werklijst 2021 07'!W241</f>
        <v>21 tabl</v>
      </c>
      <c r="T240" s="21">
        <f>'[1]Werklijst 2021 07'!X241</f>
        <v>1</v>
      </c>
      <c r="U240" s="28">
        <f>'[1]Werklijst 2021 07'!AC241</f>
        <v>91.98</v>
      </c>
      <c r="V240" s="28">
        <f>'[1]Werklijst 2021 07'!AD241</f>
        <v>8.0469000000000008</v>
      </c>
      <c r="W240" s="28" t="str">
        <f>'[1]Werklijst 2021 07'!AE241</f>
        <v/>
      </c>
      <c r="X240" s="28">
        <f>'[1]Werklijst 2021 07'!AF241</f>
        <v>8.0469000000000008</v>
      </c>
      <c r="Y240" s="28" t="str">
        <f>'[1]Werklijst 2021 07'!AG241</f>
        <v/>
      </c>
      <c r="Z240" s="28">
        <f>'[1]Werklijst 2021 07'!AM241</f>
        <v>3</v>
      </c>
      <c r="AA240" s="28" t="str">
        <f>'[1]Werklijst 2021 07'!AN241</f>
        <v/>
      </c>
      <c r="AB240" s="28">
        <f>'[1]Werklijst 2021 07'!AO241</f>
        <v>5.0469000000000008</v>
      </c>
      <c r="AC240" s="28" t="str">
        <f>'[1]Werklijst 2021 07'!AP241</f>
        <v/>
      </c>
      <c r="AD240" s="7" t="str">
        <f>+'[1]Werklijst 2021 07'!AQ241</f>
        <v>-</v>
      </c>
    </row>
    <row r="241" spans="1:30" s="29" customFormat="1" x14ac:dyDescent="0.2">
      <c r="A241" s="20" t="str">
        <f>'[1]Werklijst 2021 07'!A242</f>
        <v>2677474</v>
      </c>
      <c r="B241" s="21" t="str">
        <f>'[1]Werklijst 2021 07'!B242</f>
        <v>YASMINELLE 6 x 21</v>
      </c>
      <c r="C241" s="21" t="str">
        <f>'[1]Werklijst 2021 07'!C242</f>
        <v>BAYER</v>
      </c>
      <c r="D241" s="21">
        <f>'[1]Werklijst 2021 07'!H242</f>
        <v>6</v>
      </c>
      <c r="E241" s="22" t="str">
        <f>'[1]Werklijst 2021 07'!D242</f>
        <v>-</v>
      </c>
      <c r="F241" s="22" t="str">
        <f>'[1]Werklijst 2021 07'!E242</f>
        <v>-</v>
      </c>
      <c r="G241" s="23" t="str">
        <f>'[1]Werklijst 2021 07'!F242</f>
        <v>-</v>
      </c>
      <c r="H241" s="24" t="str">
        <f>'[1]Werklijst 2021 07'!G242</f>
        <v>S</v>
      </c>
      <c r="I241" s="22" t="str">
        <f>'[1]Werklijst 2021 07'!I242</f>
        <v>-</v>
      </c>
      <c r="J241" s="22" t="str">
        <f>'[1]Werklijst 2021 07'!J242</f>
        <v>-</v>
      </c>
      <c r="K241" s="25">
        <f>'[1]Werklijst 2021 07'!L242</f>
        <v>55.19</v>
      </c>
      <c r="L241" s="25">
        <f>'[1]Werklijst 2021 07'!M242</f>
        <v>55.19</v>
      </c>
      <c r="M241" s="25">
        <f>'[1]Werklijst 2021 07'!N242</f>
        <v>55.19</v>
      </c>
      <c r="N241" s="25">
        <f>'[1]Werklijst 2021 07'!P242</f>
        <v>18</v>
      </c>
      <c r="O241" s="25">
        <f>'[1]Werklijst 2021 07'!S242</f>
        <v>37.19</v>
      </c>
      <c r="P241" s="26" t="str">
        <f>'[1]Werklijst 2021 07'!T242</f>
        <v>-</v>
      </c>
      <c r="Q241" s="21" t="str">
        <f>'[1]Werklijst 2021 07'!U242</f>
        <v>-</v>
      </c>
      <c r="R241" s="25" t="str">
        <f>'[1]Werklijst 2021 07'!V242</f>
        <v>-</v>
      </c>
      <c r="S241" s="27" t="str">
        <f>'[1]Werklijst 2021 07'!W242</f>
        <v>-</v>
      </c>
      <c r="T241" s="21" t="str">
        <f>'[1]Werklijst 2021 07'!X242</f>
        <v>-</v>
      </c>
      <c r="U241" s="28">
        <f>'[1]Werklijst 2021 07'!AC242</f>
        <v>91.98</v>
      </c>
      <c r="V241" s="28" t="str">
        <f>'[1]Werklijst 2021 07'!AD242</f>
        <v/>
      </c>
      <c r="W241" s="28" t="str">
        <f>'[1]Werklijst 2021 07'!AE242</f>
        <v/>
      </c>
      <c r="X241" s="28" t="str">
        <f>'[1]Werklijst 2021 07'!AF242</f>
        <v/>
      </c>
      <c r="Y241" s="28" t="str">
        <f>'[1]Werklijst 2021 07'!AG242</f>
        <v/>
      </c>
      <c r="Z241" s="28" t="str">
        <f>'[1]Werklijst 2021 07'!AM242</f>
        <v/>
      </c>
      <c r="AA241" s="28" t="str">
        <f>'[1]Werklijst 2021 07'!AN242</f>
        <v/>
      </c>
      <c r="AB241" s="28" t="str">
        <f>'[1]Werklijst 2021 07'!AO242</f>
        <v/>
      </c>
      <c r="AC241" s="28" t="str">
        <f>'[1]Werklijst 2021 07'!AP242</f>
        <v/>
      </c>
      <c r="AD241" s="7" t="str">
        <f>+'[1]Werklijst 2021 07'!AQ242</f>
        <v>-</v>
      </c>
    </row>
    <row r="242" spans="1:30" s="29" customFormat="1" x14ac:dyDescent="0.2">
      <c r="A242" s="20">
        <f>'[1]Werklijst 2021 07'!A243</f>
        <v>2677466</v>
      </c>
      <c r="B242" s="21" t="str">
        <f>'[1]Werklijst 2021 07'!B243</f>
        <v>YASMINELLE 13 x 21</v>
      </c>
      <c r="C242" s="21" t="str">
        <f>'[1]Werklijst 2021 07'!C243</f>
        <v>BAYER</v>
      </c>
      <c r="D242" s="21">
        <f>'[1]Werklijst 2021 07'!H243</f>
        <v>13</v>
      </c>
      <c r="E242" s="22" t="str">
        <f>'[1]Werklijst 2021 07'!D243</f>
        <v>-</v>
      </c>
      <c r="F242" s="22" t="str">
        <f>'[1]Werklijst 2021 07'!E243</f>
        <v>-</v>
      </c>
      <c r="G242" s="23" t="str">
        <f>'[1]Werklijst 2021 07'!F243</f>
        <v>-</v>
      </c>
      <c r="H242" s="24" t="str">
        <f>'[1]Werklijst 2021 07'!G243</f>
        <v>S</v>
      </c>
      <c r="I242" s="22" t="str">
        <f>'[1]Werklijst 2021 07'!I243</f>
        <v>-</v>
      </c>
      <c r="J242" s="22" t="str">
        <f>'[1]Werklijst 2021 07'!J243</f>
        <v>-</v>
      </c>
      <c r="K242" s="25">
        <f>'[1]Werklijst 2021 07'!L243</f>
        <v>107.7</v>
      </c>
      <c r="L242" s="25">
        <f>'[1]Werklijst 2021 07'!M243</f>
        <v>107.7</v>
      </c>
      <c r="M242" s="25">
        <f>'[1]Werklijst 2021 07'!N243</f>
        <v>107.7</v>
      </c>
      <c r="N242" s="25">
        <f>'[1]Werklijst 2021 07'!P243</f>
        <v>39</v>
      </c>
      <c r="O242" s="25">
        <f>'[1]Werklijst 2021 07'!S243</f>
        <v>68.7</v>
      </c>
      <c r="P242" s="26" t="str">
        <f>'[1]Werklijst 2021 07'!T243</f>
        <v>-</v>
      </c>
      <c r="Q242" s="21" t="str">
        <f>'[1]Werklijst 2021 07'!U243</f>
        <v>-</v>
      </c>
      <c r="R242" s="25" t="str">
        <f>'[1]Werklijst 2021 07'!V243</f>
        <v>-</v>
      </c>
      <c r="S242" s="27" t="str">
        <f>'[1]Werklijst 2021 07'!W243</f>
        <v>-</v>
      </c>
      <c r="T242" s="21" t="str">
        <f>'[1]Werklijst 2021 07'!X243</f>
        <v>-</v>
      </c>
      <c r="U242" s="28">
        <f>'[1]Werklijst 2021 07'!AC243</f>
        <v>91.98</v>
      </c>
      <c r="V242" s="28" t="str">
        <f>'[1]Werklijst 2021 07'!AD243</f>
        <v/>
      </c>
      <c r="W242" s="28" t="str">
        <f>'[1]Werklijst 2021 07'!AE243</f>
        <v/>
      </c>
      <c r="X242" s="28" t="str">
        <f>'[1]Werklijst 2021 07'!AF243</f>
        <v/>
      </c>
      <c r="Y242" s="28" t="str">
        <f>'[1]Werklijst 2021 07'!AG243</f>
        <v/>
      </c>
      <c r="Z242" s="28" t="str">
        <f>'[1]Werklijst 2021 07'!AM243</f>
        <v/>
      </c>
      <c r="AA242" s="28" t="str">
        <f>'[1]Werklijst 2021 07'!AN243</f>
        <v/>
      </c>
      <c r="AB242" s="28" t="str">
        <f>'[1]Werklijst 2021 07'!AO243</f>
        <v/>
      </c>
      <c r="AC242" s="28" t="str">
        <f>'[1]Werklijst 2021 07'!AP243</f>
        <v/>
      </c>
      <c r="AD242" s="7" t="str">
        <f>+'[1]Werklijst 2021 07'!AQ243</f>
        <v>-</v>
      </c>
    </row>
    <row r="243" spans="1:30" s="43" customFormat="1" x14ac:dyDescent="0.2">
      <c r="A243" s="20">
        <f>'[1]Werklijst 2021 07'!A244</f>
        <v>3687431</v>
      </c>
      <c r="B243" s="21" t="str">
        <f>'[1]Werklijst 2021 07'!B244</f>
        <v>YASMINELLE 3 x 21</v>
      </c>
      <c r="C243" s="21" t="str">
        <f>'[1]Werklijst 2021 07'!C244</f>
        <v>IMPEXECO</v>
      </c>
      <c r="D243" s="21">
        <f>'[1]Werklijst 2021 07'!H244</f>
        <v>3</v>
      </c>
      <c r="E243" s="22" t="str">
        <f>'[1]Werklijst 2021 07'!D244</f>
        <v>-</v>
      </c>
      <c r="F243" s="22" t="str">
        <f>'[1]Werklijst 2021 07'!E244</f>
        <v>-</v>
      </c>
      <c r="G243" s="23" t="str">
        <f>'[1]Werklijst 2021 07'!F244</f>
        <v>-</v>
      </c>
      <c r="H243" s="24" t="str">
        <f>'[1]Werklijst 2021 07'!G244</f>
        <v>S</v>
      </c>
      <c r="I243" s="22" t="str">
        <f>'[1]Werklijst 2021 07'!I244</f>
        <v>-</v>
      </c>
      <c r="J243" s="22" t="str">
        <f>'[1]Werklijst 2021 07'!J244</f>
        <v>-</v>
      </c>
      <c r="K243" s="25">
        <f>'[1]Werklijst 2021 07'!L244</f>
        <v>32.700000000000003</v>
      </c>
      <c r="L243" s="25">
        <f>'[1]Werklijst 2021 07'!M244</f>
        <v>32.700000000000003</v>
      </c>
      <c r="M243" s="25">
        <f>'[1]Werklijst 2021 07'!N244</f>
        <v>32.700000000000003</v>
      </c>
      <c r="N243" s="25">
        <f>'[1]Werklijst 2021 07'!P244</f>
        <v>9</v>
      </c>
      <c r="O243" s="25">
        <f>'[1]Werklijst 2021 07'!S244</f>
        <v>23.700000000000003</v>
      </c>
      <c r="P243" s="26" t="str">
        <f>'[1]Werklijst 2021 07'!T244</f>
        <v>7710049</v>
      </c>
      <c r="Q243" s="21" t="str">
        <f>'[1]Werklijst 2021 07'!U244</f>
        <v>YASMINELLE (IMPEXECO)</v>
      </c>
      <c r="R243" s="25" t="str">
        <f>'[1]Werklijst 2021 07'!V244</f>
        <v>IMPEXECO</v>
      </c>
      <c r="S243" s="27" t="str">
        <f>'[1]Werklijst 2021 07'!W244</f>
        <v>21 tabl</v>
      </c>
      <c r="T243" s="21">
        <f>'[1]Werklijst 2021 07'!X244</f>
        <v>1</v>
      </c>
      <c r="U243" s="28">
        <f>'[1]Werklijst 2021 07'!AC244</f>
        <v>91.98</v>
      </c>
      <c r="V243" s="28">
        <f>'[1]Werklijst 2021 07'!AD244</f>
        <v>8.0469000000000008</v>
      </c>
      <c r="W243" s="28" t="str">
        <f>'[1]Werklijst 2021 07'!AE244</f>
        <v/>
      </c>
      <c r="X243" s="28">
        <f>'[1]Werklijst 2021 07'!AF244</f>
        <v>8.0469000000000008</v>
      </c>
      <c r="Y243" s="28" t="str">
        <f>'[1]Werklijst 2021 07'!AG244</f>
        <v/>
      </c>
      <c r="Z243" s="28">
        <f>'[1]Werklijst 2021 07'!AM244</f>
        <v>3</v>
      </c>
      <c r="AA243" s="28" t="str">
        <f>'[1]Werklijst 2021 07'!AN244</f>
        <v/>
      </c>
      <c r="AB243" s="28">
        <f>'[1]Werklijst 2021 07'!AO244</f>
        <v>5.0469000000000008</v>
      </c>
      <c r="AC243" s="28" t="str">
        <f>'[1]Werklijst 2021 07'!AP244</f>
        <v/>
      </c>
      <c r="AD243" s="7" t="str">
        <f>+'[1]Werklijst 2021 07'!AQ244</f>
        <v>-</v>
      </c>
    </row>
    <row r="244" spans="1:30" s="43" customFormat="1" x14ac:dyDescent="0.2">
      <c r="A244" s="20">
        <f>'[1]Werklijst 2021 07'!A245</f>
        <v>3687407</v>
      </c>
      <c r="B244" s="21" t="str">
        <f>'[1]Werklijst 2021 07'!B245</f>
        <v>YASMINELLE 6 x 21</v>
      </c>
      <c r="C244" s="21" t="str">
        <f>'[1]Werklijst 2021 07'!C245</f>
        <v>IMPEXECO</v>
      </c>
      <c r="D244" s="21">
        <f>'[1]Werklijst 2021 07'!H245</f>
        <v>6</v>
      </c>
      <c r="E244" s="22" t="str">
        <f>'[1]Werklijst 2021 07'!D245</f>
        <v>-</v>
      </c>
      <c r="F244" s="22" t="str">
        <f>'[1]Werklijst 2021 07'!E245</f>
        <v>-</v>
      </c>
      <c r="G244" s="23" t="str">
        <f>'[1]Werklijst 2021 07'!F245</f>
        <v>-</v>
      </c>
      <c r="H244" s="24" t="str">
        <f>'[1]Werklijst 2021 07'!G245</f>
        <v>S</v>
      </c>
      <c r="I244" s="22" t="str">
        <f>'[1]Werklijst 2021 07'!I245</f>
        <v>-</v>
      </c>
      <c r="J244" s="22" t="str">
        <f>'[1]Werklijst 2021 07'!J245</f>
        <v>-</v>
      </c>
      <c r="K244" s="25">
        <f>'[1]Werklijst 2021 07'!L245</f>
        <v>55.19</v>
      </c>
      <c r="L244" s="25">
        <f>'[1]Werklijst 2021 07'!M245</f>
        <v>55.19</v>
      </c>
      <c r="M244" s="25">
        <f>'[1]Werklijst 2021 07'!N245</f>
        <v>55.19</v>
      </c>
      <c r="N244" s="25">
        <f>'[1]Werklijst 2021 07'!P245</f>
        <v>18</v>
      </c>
      <c r="O244" s="25">
        <f>'[1]Werklijst 2021 07'!S245</f>
        <v>37.19</v>
      </c>
      <c r="P244" s="26" t="str">
        <f>'[1]Werklijst 2021 07'!T245</f>
        <v>-</v>
      </c>
      <c r="Q244" s="21" t="str">
        <f>'[1]Werklijst 2021 07'!U245</f>
        <v>-</v>
      </c>
      <c r="R244" s="25" t="str">
        <f>'[1]Werklijst 2021 07'!V245</f>
        <v>-</v>
      </c>
      <c r="S244" s="27" t="str">
        <f>'[1]Werklijst 2021 07'!W245</f>
        <v>-</v>
      </c>
      <c r="T244" s="21" t="str">
        <f>'[1]Werklijst 2021 07'!X245</f>
        <v>-</v>
      </c>
      <c r="U244" s="28">
        <f>'[1]Werklijst 2021 07'!AC245</f>
        <v>91.98</v>
      </c>
      <c r="V244" s="28" t="str">
        <f>'[1]Werklijst 2021 07'!AD245</f>
        <v/>
      </c>
      <c r="W244" s="28" t="str">
        <f>'[1]Werklijst 2021 07'!AE245</f>
        <v/>
      </c>
      <c r="X244" s="28" t="str">
        <f>'[1]Werklijst 2021 07'!AF245</f>
        <v/>
      </c>
      <c r="Y244" s="28" t="str">
        <f>'[1]Werklijst 2021 07'!AG245</f>
        <v/>
      </c>
      <c r="Z244" s="28" t="str">
        <f>'[1]Werklijst 2021 07'!AM245</f>
        <v/>
      </c>
      <c r="AA244" s="28" t="str">
        <f>'[1]Werklijst 2021 07'!AN245</f>
        <v/>
      </c>
      <c r="AB244" s="28" t="str">
        <f>'[1]Werklijst 2021 07'!AO245</f>
        <v/>
      </c>
      <c r="AC244" s="28" t="str">
        <f>'[1]Werklijst 2021 07'!AP245</f>
        <v/>
      </c>
      <c r="AD244" s="7" t="str">
        <f>+'[1]Werklijst 2021 07'!AQ245</f>
        <v>-</v>
      </c>
    </row>
    <row r="245" spans="1:30" s="29" customFormat="1" x14ac:dyDescent="0.2">
      <c r="A245" s="20">
        <f>'[1]Werklijst 2021 07'!A246</f>
        <v>3687449</v>
      </c>
      <c r="B245" s="21" t="str">
        <f>'[1]Werklijst 2021 07'!B246</f>
        <v>YASMINELLE 13 x 21</v>
      </c>
      <c r="C245" s="21" t="str">
        <f>'[1]Werklijst 2021 07'!C246</f>
        <v>IMPEXECO</v>
      </c>
      <c r="D245" s="21">
        <f>'[1]Werklijst 2021 07'!H246</f>
        <v>13</v>
      </c>
      <c r="E245" s="22" t="str">
        <f>'[1]Werklijst 2021 07'!D246</f>
        <v>-</v>
      </c>
      <c r="F245" s="22" t="str">
        <f>'[1]Werklijst 2021 07'!E246</f>
        <v>-</v>
      </c>
      <c r="G245" s="23" t="str">
        <f>'[1]Werklijst 2021 07'!F246</f>
        <v>-</v>
      </c>
      <c r="H245" s="24" t="str">
        <f>'[1]Werklijst 2021 07'!G246</f>
        <v>S</v>
      </c>
      <c r="I245" s="22" t="str">
        <f>'[1]Werklijst 2021 07'!I246</f>
        <v>-</v>
      </c>
      <c r="J245" s="22" t="str">
        <f>'[1]Werklijst 2021 07'!J246</f>
        <v>-</v>
      </c>
      <c r="K245" s="25">
        <f>'[1]Werklijst 2021 07'!L246</f>
        <v>107.7</v>
      </c>
      <c r="L245" s="25">
        <f>'[1]Werklijst 2021 07'!M246</f>
        <v>107.7</v>
      </c>
      <c r="M245" s="25">
        <f>'[1]Werklijst 2021 07'!N246</f>
        <v>107.7</v>
      </c>
      <c r="N245" s="25">
        <f>'[1]Werklijst 2021 07'!P246</f>
        <v>39</v>
      </c>
      <c r="O245" s="25">
        <f>'[1]Werklijst 2021 07'!S246</f>
        <v>68.7</v>
      </c>
      <c r="P245" s="26" t="str">
        <f>'[1]Werklijst 2021 07'!T246</f>
        <v>-</v>
      </c>
      <c r="Q245" s="21" t="str">
        <f>'[1]Werklijst 2021 07'!U246</f>
        <v>-</v>
      </c>
      <c r="R245" s="25" t="str">
        <f>'[1]Werklijst 2021 07'!V246</f>
        <v>-</v>
      </c>
      <c r="S245" s="27" t="str">
        <f>'[1]Werklijst 2021 07'!W246</f>
        <v>-</v>
      </c>
      <c r="T245" s="21" t="str">
        <f>'[1]Werklijst 2021 07'!X246</f>
        <v>-</v>
      </c>
      <c r="U245" s="28">
        <f>'[1]Werklijst 2021 07'!AC246</f>
        <v>91.98</v>
      </c>
      <c r="V245" s="28" t="str">
        <f>'[1]Werklijst 2021 07'!AD246</f>
        <v/>
      </c>
      <c r="W245" s="28" t="str">
        <f>'[1]Werklijst 2021 07'!AE246</f>
        <v/>
      </c>
      <c r="X245" s="28" t="str">
        <f>'[1]Werklijst 2021 07'!AF246</f>
        <v/>
      </c>
      <c r="Y245" s="28" t="str">
        <f>'[1]Werklijst 2021 07'!AG246</f>
        <v/>
      </c>
      <c r="Z245" s="28" t="str">
        <f>'[1]Werklijst 2021 07'!AM246</f>
        <v/>
      </c>
      <c r="AA245" s="28" t="str">
        <f>'[1]Werklijst 2021 07'!AN246</f>
        <v/>
      </c>
      <c r="AB245" s="28" t="str">
        <f>'[1]Werklijst 2021 07'!AO246</f>
        <v/>
      </c>
      <c r="AC245" s="28" t="str">
        <f>'[1]Werklijst 2021 07'!AP246</f>
        <v/>
      </c>
      <c r="AD245" s="7" t="str">
        <f>+'[1]Werklijst 2021 07'!AQ246</f>
        <v>-</v>
      </c>
    </row>
    <row r="246" spans="1:30" s="29" customFormat="1" x14ac:dyDescent="0.2">
      <c r="A246" s="20">
        <f>'[1]Werklijst 2021 07'!A247</f>
        <v>2551877</v>
      </c>
      <c r="B246" s="21" t="str">
        <f>'[1]Werklijst 2021 07'!B247</f>
        <v>YAZ DRAG 3 X 28</v>
      </c>
      <c r="C246" s="21" t="str">
        <f>'[1]Werklijst 2021 07'!C247</f>
        <v>BAYER</v>
      </c>
      <c r="D246" s="21">
        <f>'[1]Werklijst 2021 07'!H247</f>
        <v>3</v>
      </c>
      <c r="E246" s="22" t="str">
        <f>'[1]Werklijst 2021 07'!D247</f>
        <v>-</v>
      </c>
      <c r="F246" s="22" t="str">
        <f>'[1]Werklijst 2021 07'!E247</f>
        <v>-</v>
      </c>
      <c r="G246" s="23" t="str">
        <f>'[1]Werklijst 2021 07'!F247</f>
        <v>-</v>
      </c>
      <c r="H246" s="24" t="str">
        <f>'[1]Werklijst 2021 07'!G247</f>
        <v>S</v>
      </c>
      <c r="I246" s="22" t="str">
        <f>'[1]Werklijst 2021 07'!I247</f>
        <v>-</v>
      </c>
      <c r="J246" s="22" t="str">
        <f>'[1]Werklijst 2021 07'!J247</f>
        <v>-</v>
      </c>
      <c r="K246" s="25">
        <f>'[1]Werklijst 2021 07'!L247</f>
        <v>34.81</v>
      </c>
      <c r="L246" s="25">
        <f>'[1]Werklijst 2021 07'!M247</f>
        <v>34.81</v>
      </c>
      <c r="M246" s="25">
        <f>'[1]Werklijst 2021 07'!N247</f>
        <v>34.81</v>
      </c>
      <c r="N246" s="25">
        <f>'[1]Werklijst 2021 07'!P247</f>
        <v>9</v>
      </c>
      <c r="O246" s="25">
        <f>'[1]Werklijst 2021 07'!S247</f>
        <v>25.810000000000002</v>
      </c>
      <c r="P246" s="26" t="str">
        <f>'[1]Werklijst 2021 07'!T247</f>
        <v>7705064</v>
      </c>
      <c r="Q246" s="21" t="str">
        <f>'[1]Werklijst 2021 07'!U247</f>
        <v xml:space="preserve">YAZ DRAG </v>
      </c>
      <c r="R246" s="25" t="str">
        <f>'[1]Werklijst 2021 07'!V247</f>
        <v>BAYER</v>
      </c>
      <c r="S246" s="27" t="str">
        <f>'[1]Werklijst 2021 07'!W247</f>
        <v>28 drag</v>
      </c>
      <c r="T246" s="21">
        <f>'[1]Werklijst 2021 07'!X247</f>
        <v>1</v>
      </c>
      <c r="U246" s="28">
        <f>'[1]Werklijst 2021 07'!AC247</f>
        <v>100.62</v>
      </c>
      <c r="V246" s="28">
        <f>'[1]Werklijst 2021 07'!AD247</f>
        <v>8.7515000000000001</v>
      </c>
      <c r="W246" s="28" t="str">
        <f>'[1]Werklijst 2021 07'!AE247</f>
        <v/>
      </c>
      <c r="X246" s="28">
        <f>'[1]Werklijst 2021 07'!AF247</f>
        <v>8.7515000000000001</v>
      </c>
      <c r="Y246" s="28" t="str">
        <f>'[1]Werklijst 2021 07'!AG247</f>
        <v/>
      </c>
      <c r="Z246" s="28">
        <f>'[1]Werklijst 2021 07'!AM247</f>
        <v>3</v>
      </c>
      <c r="AA246" s="28" t="str">
        <f>'[1]Werklijst 2021 07'!AN247</f>
        <v/>
      </c>
      <c r="AB246" s="28">
        <f>'[1]Werklijst 2021 07'!AO247</f>
        <v>5.7515000000000001</v>
      </c>
      <c r="AC246" s="28" t="str">
        <f>'[1]Werklijst 2021 07'!AP247</f>
        <v/>
      </c>
      <c r="AD246" s="7" t="str">
        <f>+'[1]Werklijst 2021 07'!AQ247</f>
        <v>-</v>
      </c>
    </row>
    <row r="247" spans="1:30" s="29" customFormat="1" x14ac:dyDescent="0.2">
      <c r="A247" s="20">
        <f>'[1]Werklijst 2021 07'!A248</f>
        <v>2677425</v>
      </c>
      <c r="B247" s="21" t="str">
        <f>'[1]Werklijst 2021 07'!B248</f>
        <v>YAZ DRAG 6 X 28</v>
      </c>
      <c r="C247" s="21" t="str">
        <f>'[1]Werklijst 2021 07'!C248</f>
        <v>BAYER</v>
      </c>
      <c r="D247" s="21">
        <f>'[1]Werklijst 2021 07'!H248</f>
        <v>6</v>
      </c>
      <c r="E247" s="22" t="str">
        <f>'[1]Werklijst 2021 07'!D248</f>
        <v>-</v>
      </c>
      <c r="F247" s="22" t="str">
        <f>'[1]Werklijst 2021 07'!E248</f>
        <v>-</v>
      </c>
      <c r="G247" s="23" t="str">
        <f>'[1]Werklijst 2021 07'!F248</f>
        <v>-</v>
      </c>
      <c r="H247" s="24" t="str">
        <f>'[1]Werklijst 2021 07'!G248</f>
        <v>S</v>
      </c>
      <c r="I247" s="22" t="str">
        <f>'[1]Werklijst 2021 07'!I248</f>
        <v>-</v>
      </c>
      <c r="J247" s="22" t="str">
        <f>'[1]Werklijst 2021 07'!J248</f>
        <v>-</v>
      </c>
      <c r="K247" s="25">
        <f>'[1]Werklijst 2021 07'!L248</f>
        <v>59.42</v>
      </c>
      <c r="L247" s="25">
        <f>'[1]Werklijst 2021 07'!M248</f>
        <v>59.42</v>
      </c>
      <c r="M247" s="25">
        <f>'[1]Werklijst 2021 07'!N248</f>
        <v>59.42</v>
      </c>
      <c r="N247" s="25">
        <f>'[1]Werklijst 2021 07'!P248</f>
        <v>18</v>
      </c>
      <c r="O247" s="25">
        <f>'[1]Werklijst 2021 07'!S248</f>
        <v>41.42</v>
      </c>
      <c r="P247" s="26" t="str">
        <f>'[1]Werklijst 2021 07'!T248</f>
        <v>-</v>
      </c>
      <c r="Q247" s="21" t="str">
        <f>'[1]Werklijst 2021 07'!U248</f>
        <v>-</v>
      </c>
      <c r="R247" s="25" t="str">
        <f>'[1]Werklijst 2021 07'!V248</f>
        <v>-</v>
      </c>
      <c r="S247" s="27" t="str">
        <f>'[1]Werklijst 2021 07'!W248</f>
        <v>-</v>
      </c>
      <c r="T247" s="21" t="str">
        <f>'[1]Werklijst 2021 07'!X248</f>
        <v>-</v>
      </c>
      <c r="U247" s="28">
        <f>'[1]Werklijst 2021 07'!AC248</f>
        <v>100.62</v>
      </c>
      <c r="V247" s="28" t="str">
        <f>'[1]Werklijst 2021 07'!AD248</f>
        <v/>
      </c>
      <c r="W247" s="28" t="str">
        <f>'[1]Werklijst 2021 07'!AE248</f>
        <v/>
      </c>
      <c r="X247" s="28" t="str">
        <f>'[1]Werklijst 2021 07'!AF248</f>
        <v/>
      </c>
      <c r="Y247" s="28" t="str">
        <f>'[1]Werklijst 2021 07'!AG248</f>
        <v/>
      </c>
      <c r="Z247" s="28" t="str">
        <f>'[1]Werklijst 2021 07'!AM248</f>
        <v/>
      </c>
      <c r="AA247" s="28" t="str">
        <f>'[1]Werklijst 2021 07'!AN248</f>
        <v/>
      </c>
      <c r="AB247" s="28" t="str">
        <f>'[1]Werklijst 2021 07'!AO248</f>
        <v/>
      </c>
      <c r="AC247" s="28" t="str">
        <f>'[1]Werklijst 2021 07'!AP248</f>
        <v/>
      </c>
      <c r="AD247" s="7" t="str">
        <f>+'[1]Werklijst 2021 07'!AQ248</f>
        <v>-</v>
      </c>
    </row>
    <row r="248" spans="1:30" s="29" customFormat="1" x14ac:dyDescent="0.2">
      <c r="A248" s="20"/>
      <c r="B248" s="21"/>
      <c r="C248" s="21"/>
      <c r="D248" s="21"/>
      <c r="E248" s="22"/>
      <c r="F248" s="22"/>
      <c r="G248" s="23"/>
      <c r="H248" s="24"/>
      <c r="I248" s="22"/>
      <c r="J248" s="22"/>
      <c r="K248" s="25"/>
      <c r="L248" s="25"/>
      <c r="M248" s="25"/>
      <c r="N248" s="25"/>
      <c r="O248" s="25"/>
      <c r="P248" s="26"/>
      <c r="Q248" s="21"/>
      <c r="R248" s="25"/>
      <c r="S248" s="27"/>
      <c r="T248" s="21"/>
      <c r="U248" s="28"/>
      <c r="V248" s="28"/>
      <c r="W248" s="28"/>
      <c r="X248" s="28"/>
      <c r="Y248" s="28"/>
      <c r="Z248" s="28"/>
      <c r="AA248" s="28"/>
      <c r="AB248" s="28"/>
      <c r="AC248" s="28"/>
      <c r="AD248" s="7"/>
    </row>
    <row r="249" spans="1:30" s="29" customFormat="1" x14ac:dyDescent="0.2">
      <c r="A249" s="20"/>
      <c r="B249" s="21"/>
      <c r="C249" s="21"/>
      <c r="D249" s="21"/>
      <c r="E249" s="22"/>
      <c r="F249" s="22"/>
      <c r="G249" s="23"/>
      <c r="H249" s="24"/>
      <c r="I249" s="22"/>
      <c r="J249" s="22"/>
      <c r="K249" s="25"/>
      <c r="L249" s="25"/>
      <c r="M249" s="25"/>
      <c r="N249" s="25"/>
      <c r="O249" s="25"/>
      <c r="P249" s="26"/>
      <c r="Q249" s="21"/>
      <c r="R249" s="25"/>
      <c r="S249" s="27"/>
      <c r="T249" s="21"/>
      <c r="U249" s="28"/>
      <c r="V249" s="28"/>
      <c r="W249" s="28"/>
      <c r="X249" s="28"/>
      <c r="Y249" s="28"/>
      <c r="Z249" s="28"/>
      <c r="AA249" s="28"/>
      <c r="AB249" s="28"/>
      <c r="AC249" s="28"/>
      <c r="AD249" s="7"/>
    </row>
    <row r="250" spans="1:30" s="29" customFormat="1" x14ac:dyDescent="0.2">
      <c r="A250" s="20"/>
      <c r="B250" s="21"/>
      <c r="C250" s="21"/>
      <c r="D250" s="21"/>
      <c r="E250" s="22"/>
      <c r="F250" s="22"/>
      <c r="G250" s="23"/>
      <c r="H250" s="24"/>
      <c r="I250" s="22"/>
      <c r="J250" s="22"/>
      <c r="K250" s="25"/>
      <c r="L250" s="25"/>
      <c r="M250" s="25"/>
      <c r="N250" s="25"/>
      <c r="O250" s="25"/>
      <c r="P250" s="26"/>
      <c r="Q250" s="21"/>
      <c r="R250" s="25"/>
      <c r="S250" s="27"/>
      <c r="T250" s="21"/>
      <c r="U250" s="28"/>
      <c r="V250" s="28"/>
      <c r="W250" s="28"/>
      <c r="X250" s="28"/>
      <c r="Y250" s="28"/>
      <c r="Z250" s="28"/>
      <c r="AA250" s="28"/>
      <c r="AB250" s="28"/>
      <c r="AC250" s="28"/>
      <c r="AD250" s="7"/>
    </row>
    <row r="251" spans="1:30" s="29" customFormat="1" x14ac:dyDescent="0.2">
      <c r="A251" s="20"/>
      <c r="B251" s="21"/>
      <c r="C251" s="21"/>
      <c r="D251" s="21"/>
      <c r="E251" s="22"/>
      <c r="F251" s="22"/>
      <c r="G251" s="23"/>
      <c r="H251" s="24"/>
      <c r="I251" s="22"/>
      <c r="J251" s="22"/>
      <c r="K251" s="25"/>
      <c r="L251" s="25"/>
      <c r="M251" s="25"/>
      <c r="N251" s="25"/>
      <c r="O251" s="25"/>
      <c r="P251" s="26"/>
      <c r="Q251" s="21"/>
      <c r="R251" s="25"/>
      <c r="S251" s="27"/>
      <c r="T251" s="21"/>
      <c r="U251" s="28"/>
      <c r="V251" s="28"/>
      <c r="W251" s="28"/>
      <c r="X251" s="28"/>
      <c r="Y251" s="28"/>
      <c r="Z251" s="28"/>
      <c r="AA251" s="28"/>
      <c r="AB251" s="28"/>
      <c r="AC251" s="28"/>
      <c r="AD251" s="7"/>
    </row>
    <row r="252" spans="1:30" s="29" customFormat="1" x14ac:dyDescent="0.2">
      <c r="A252" s="20"/>
      <c r="B252" s="21"/>
      <c r="C252" s="21"/>
      <c r="D252" s="21"/>
      <c r="E252" s="22"/>
      <c r="F252" s="22"/>
      <c r="G252" s="23"/>
      <c r="H252" s="24"/>
      <c r="I252" s="22"/>
      <c r="J252" s="22"/>
      <c r="K252" s="25"/>
      <c r="L252" s="25"/>
      <c r="M252" s="25"/>
      <c r="N252" s="25"/>
      <c r="O252" s="25"/>
      <c r="P252" s="26"/>
      <c r="Q252" s="21"/>
      <c r="R252" s="25"/>
      <c r="S252" s="27"/>
      <c r="T252" s="21"/>
      <c r="U252" s="28"/>
      <c r="V252" s="28"/>
      <c r="W252" s="28"/>
      <c r="X252" s="28"/>
      <c r="Y252" s="28"/>
      <c r="Z252" s="28"/>
      <c r="AA252" s="28"/>
      <c r="AB252" s="28"/>
      <c r="AC252" s="28"/>
      <c r="AD252" s="7"/>
    </row>
    <row r="253" spans="1:30" s="29" customFormat="1" x14ac:dyDescent="0.2">
      <c r="A253" s="20"/>
      <c r="B253" s="21"/>
      <c r="C253" s="21"/>
      <c r="D253" s="21"/>
      <c r="E253" s="22"/>
      <c r="F253" s="22"/>
      <c r="G253" s="23"/>
      <c r="H253" s="24"/>
      <c r="I253" s="22"/>
      <c r="J253" s="22"/>
      <c r="K253" s="25"/>
      <c r="L253" s="25"/>
      <c r="M253" s="25"/>
      <c r="N253" s="25"/>
      <c r="O253" s="25"/>
      <c r="P253" s="26"/>
      <c r="Q253" s="21"/>
      <c r="R253" s="25"/>
      <c r="S253" s="27"/>
      <c r="T253" s="21"/>
      <c r="U253" s="28"/>
      <c r="V253" s="28"/>
      <c r="W253" s="28"/>
      <c r="X253" s="28"/>
      <c r="Y253" s="28"/>
      <c r="Z253" s="28"/>
      <c r="AA253" s="28"/>
      <c r="AB253" s="28"/>
      <c r="AC253" s="28"/>
      <c r="AD253" s="7"/>
    </row>
    <row r="254" spans="1:30" s="29" customFormat="1" x14ac:dyDescent="0.2">
      <c r="A254" s="20"/>
      <c r="B254" s="21"/>
      <c r="C254" s="21"/>
      <c r="D254" s="21"/>
      <c r="E254" s="22"/>
      <c r="F254" s="22"/>
      <c r="G254" s="23"/>
      <c r="H254" s="24"/>
      <c r="I254" s="22"/>
      <c r="J254" s="22"/>
      <c r="K254" s="25"/>
      <c r="L254" s="25"/>
      <c r="M254" s="25"/>
      <c r="N254" s="25"/>
      <c r="O254" s="25"/>
      <c r="P254" s="26"/>
      <c r="Q254" s="21"/>
      <c r="R254" s="25"/>
      <c r="S254" s="27"/>
      <c r="T254" s="21"/>
      <c r="U254" s="28"/>
      <c r="V254" s="28"/>
      <c r="W254" s="28"/>
      <c r="X254" s="28"/>
      <c r="Y254" s="28"/>
      <c r="Z254" s="28"/>
      <c r="AA254" s="28"/>
      <c r="AB254" s="28"/>
      <c r="AC254" s="28"/>
      <c r="AD254" s="7"/>
    </row>
    <row r="255" spans="1:30" s="29" customFormat="1" x14ac:dyDescent="0.2">
      <c r="A255" s="20"/>
      <c r="B255" s="21"/>
      <c r="C255" s="21"/>
      <c r="D255" s="21"/>
      <c r="E255" s="22"/>
      <c r="F255" s="22"/>
      <c r="G255" s="23"/>
      <c r="H255" s="24"/>
      <c r="I255" s="22"/>
      <c r="J255" s="22"/>
      <c r="K255" s="25"/>
      <c r="L255" s="25"/>
      <c r="M255" s="25"/>
      <c r="N255" s="25"/>
      <c r="O255" s="25"/>
      <c r="P255" s="26"/>
      <c r="Q255" s="21"/>
      <c r="R255" s="25"/>
      <c r="S255" s="27"/>
      <c r="T255" s="21"/>
      <c r="U255" s="28"/>
      <c r="V255" s="28"/>
      <c r="W255" s="28"/>
      <c r="X255" s="28"/>
      <c r="Y255" s="28"/>
      <c r="Z255" s="28"/>
      <c r="AA255" s="28"/>
      <c r="AB255" s="28"/>
      <c r="AC255" s="28"/>
      <c r="AD255" s="7"/>
    </row>
    <row r="256" spans="1:30" s="29" customFormat="1" x14ac:dyDescent="0.2">
      <c r="A256" s="20"/>
      <c r="B256" s="21"/>
      <c r="C256" s="21"/>
      <c r="D256" s="21"/>
      <c r="E256" s="22"/>
      <c r="F256" s="22"/>
      <c r="G256" s="23"/>
      <c r="H256" s="24"/>
      <c r="I256" s="22"/>
      <c r="J256" s="22"/>
      <c r="K256" s="25"/>
      <c r="L256" s="25"/>
      <c r="M256" s="25"/>
      <c r="N256" s="25"/>
      <c r="O256" s="25"/>
      <c r="P256" s="26"/>
      <c r="Q256" s="21"/>
      <c r="R256" s="25"/>
      <c r="S256" s="27"/>
      <c r="T256" s="21"/>
      <c r="U256" s="28"/>
      <c r="V256" s="28"/>
      <c r="W256" s="28"/>
      <c r="X256" s="28"/>
      <c r="Y256" s="28"/>
      <c r="Z256" s="28"/>
      <c r="AA256" s="28"/>
      <c r="AB256" s="28"/>
      <c r="AC256" s="28"/>
      <c r="AD256" s="7"/>
    </row>
    <row r="257" spans="1:81" x14ac:dyDescent="0.2">
      <c r="A257" s="20"/>
      <c r="B257" s="21"/>
      <c r="C257" s="21"/>
      <c r="D257" s="21"/>
      <c r="E257" s="22"/>
      <c r="F257" s="22"/>
      <c r="G257" s="23"/>
      <c r="H257" s="24"/>
      <c r="I257" s="22"/>
      <c r="J257" s="22"/>
      <c r="K257" s="25"/>
      <c r="L257" s="25"/>
      <c r="M257" s="25"/>
      <c r="N257" s="25"/>
      <c r="O257" s="25"/>
      <c r="P257" s="26"/>
      <c r="Q257" s="21"/>
      <c r="R257" s="25"/>
      <c r="S257" s="27"/>
      <c r="T257" s="21"/>
      <c r="U257" s="28"/>
      <c r="V257" s="28"/>
      <c r="W257" s="28"/>
      <c r="X257" s="28"/>
      <c r="Y257" s="28"/>
      <c r="Z257" s="28"/>
      <c r="AA257" s="28"/>
      <c r="AB257" s="28"/>
      <c r="AC257" s="28"/>
    </row>
    <row r="258" spans="1:81" s="7" customFormat="1" x14ac:dyDescent="0.2">
      <c r="A258" s="20"/>
      <c r="B258" s="21"/>
      <c r="C258" s="21"/>
      <c r="D258" s="21"/>
      <c r="E258" s="22"/>
      <c r="F258" s="22"/>
      <c r="G258" s="23"/>
      <c r="H258" s="24"/>
      <c r="I258" s="22"/>
      <c r="J258" s="22"/>
      <c r="K258" s="25"/>
      <c r="L258" s="25"/>
      <c r="M258" s="25"/>
      <c r="N258" s="25"/>
      <c r="O258" s="25"/>
      <c r="P258" s="26"/>
      <c r="Q258" s="21"/>
      <c r="R258" s="25"/>
      <c r="S258" s="27"/>
      <c r="T258" s="21"/>
      <c r="U258" s="28"/>
      <c r="V258" s="28"/>
      <c r="W258" s="28"/>
      <c r="X258" s="28"/>
      <c r="Y258" s="28"/>
      <c r="Z258" s="28"/>
      <c r="AA258" s="28"/>
      <c r="AB258" s="28"/>
      <c r="AC258" s="2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</row>
  </sheetData>
  <autoFilter ref="C1:C258"/>
  <mergeCells count="3">
    <mergeCell ref="A2:AB2"/>
    <mergeCell ref="A4:O4"/>
    <mergeCell ref="P4:A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2021-06-17T22:00:00+00:00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Patient</TermName>
          <TermId xmlns="http://schemas.microsoft.com/office/infopath/2007/PartnerControls">2ebaf0cf-7353-4273-b1af-236262c84494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10</Value>
      <Value>8</Value>
      <Value>104</Value>
      <Value>58</Value>
      <Value>24</Value>
      <Value>12</Value>
    </TaxCatchAll>
    <RIDocSummary xmlns="f15eea43-7fa7-45cf-8dc0-d5244e2cd467">Intervention spécifique dans le coût des contraceptifs pour les femmes n'ayant pas atteint l'âge de 25 ans - Specifieke tegemoetkoming in de kostprijs van contraceptiva voor vrouwen jonger dan 25 jaar </RIDocSummary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Médicaments</TermName>
          <TermId xmlns="http://schemas.microsoft.com/office/infopath/2007/PartnerControls">5c4b8432-7a7f-4679-b7fc-04dc5116b9e9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Liste</TermName>
          <TermId xmlns="http://schemas.microsoft.com/office/infopath/2007/PartnerControls">4b68e6f4-88ba-4e84-af27-feef342e0c82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13D6EE41-2107-4F1F-B963-F59BF8CF73C0}"/>
</file>

<file path=customXml/itemProps2.xml><?xml version="1.0" encoding="utf-8"?>
<ds:datastoreItem xmlns:ds="http://schemas.openxmlformats.org/officeDocument/2006/customXml" ds:itemID="{C0C013A2-6F3E-4BB2-AF60-D29F7C03EA06}"/>
</file>

<file path=customXml/itemProps3.xml><?xml version="1.0" encoding="utf-8"?>
<ds:datastoreItem xmlns:ds="http://schemas.openxmlformats.org/officeDocument/2006/customXml" ds:itemID="{89C75C88-7980-46A7-BAA2-759A1F4ECC0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Publicatielijst 2021 07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Contraceptifs pour les femmes - Fichier 07.2021 - Contraceptiva voor vrouwen - Referentiebestand 07.2021</dc:title>
  <dc:creator>Astrid Van Roy</dc:creator>
  <cp:lastModifiedBy>Astrid Van Roy</cp:lastModifiedBy>
  <dcterms:created xsi:type="dcterms:W3CDTF">2021-06-16T08:47:47Z</dcterms:created>
  <dcterms:modified xsi:type="dcterms:W3CDTF">2021-06-18T12:37:27Z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24;#Mutualités|a6cbed05-adf5-4226-bcb7-ef5cdc788bf2;#58;#Patient|2ebaf0cf-7353-4273-b1af-236262c84494</vt:lpwstr>
  </property>
  <property fmtid="{D5CDD505-2E9C-101B-9397-08002B2CF9AE}" pid="4" name="RITheme">
    <vt:lpwstr>10;#Médicaments|5c4b8432-7a7f-4679-b7fc-04dc5116b9e9</vt:lpwstr>
  </property>
  <property fmtid="{D5CDD505-2E9C-101B-9397-08002B2CF9AE}" pid="5" name="RILanguage">
    <vt:lpwstr>8;#Français|aa2269b8-11bd-4cc9-9267-801806817e60;#12;#Néerlandais|1daba039-17e6-4993-bb2c-50e1d16ef364</vt:lpwstr>
  </property>
  <property fmtid="{D5CDD505-2E9C-101B-9397-08002B2CF9AE}" pid="6" name="RIDocType">
    <vt:lpwstr>104;#Liste|4b68e6f4-88ba-4e84-af27-feef342e0c82</vt:lpwstr>
  </property>
  <property fmtid="{D5CDD505-2E9C-101B-9397-08002B2CF9AE}" pid="7" name="Publication type for documents">
    <vt:lpwstr/>
  </property>
</Properties>
</file>