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025" activeTab="0"/>
  </bookViews>
  <sheets>
    <sheet name="Weerhouden specialiteiten" sheetId="1" r:id="rId1"/>
  </sheets>
  <definedNames/>
  <calcPr fullCalcOnLoad="1"/>
</workbook>
</file>

<file path=xl/sharedStrings.xml><?xml version="1.0" encoding="utf-8"?>
<sst xmlns="http://schemas.openxmlformats.org/spreadsheetml/2006/main" count="198" uniqueCount="98">
  <si>
    <t>ALGOSTASE MONO</t>
  </si>
  <si>
    <t>20 x 1G</t>
  </si>
  <si>
    <t>32 x 500 MG</t>
  </si>
  <si>
    <t>20 x 500 MG</t>
  </si>
  <si>
    <t>30 x 500 MG</t>
  </si>
  <si>
    <t>BRUISTABL</t>
  </si>
  <si>
    <t>ZAKJES</t>
  </si>
  <si>
    <t>TABL</t>
  </si>
  <si>
    <t>DAFALGAN</t>
  </si>
  <si>
    <t>DAFALGAN FORTE</t>
  </si>
  <si>
    <t>16 x 1 G</t>
  </si>
  <si>
    <t>32 x 1 G</t>
  </si>
  <si>
    <t>50 x 1 G</t>
  </si>
  <si>
    <t>PANADOL</t>
  </si>
  <si>
    <t>20 x 1 G</t>
  </si>
  <si>
    <t>60 x 500 MG</t>
  </si>
  <si>
    <t>PARACETAMOL EG</t>
  </si>
  <si>
    <t>PARACETAMOL TEVA</t>
  </si>
  <si>
    <t>PERDOLAN</t>
  </si>
  <si>
    <t>SANICOPYRINE</t>
  </si>
  <si>
    <t>ALGOCOD</t>
  </si>
  <si>
    <t>DOCPARACOD</t>
  </si>
  <si>
    <t>Naam
Nom</t>
  </si>
  <si>
    <t>Verpakking
Conditionnement</t>
  </si>
  <si>
    <t>Prijs per DDD
Prix par DDD</t>
  </si>
  <si>
    <t>Galenische vorm
Forme galénique</t>
  </si>
  <si>
    <t>Pers. aandeel
Intervention pers.</t>
  </si>
  <si>
    <t>1752-534</t>
  </si>
  <si>
    <t>2169-704</t>
  </si>
  <si>
    <t>0039-347</t>
  </si>
  <si>
    <t>1799-147</t>
  </si>
  <si>
    <t>1799-139</t>
  </si>
  <si>
    <t>1799-121</t>
  </si>
  <si>
    <t>1484-211</t>
  </si>
  <si>
    <t>1484-229</t>
  </si>
  <si>
    <t>2179-604</t>
  </si>
  <si>
    <t>1563-154</t>
  </si>
  <si>
    <t>0128-868</t>
  </si>
  <si>
    <t>2271-278</t>
  </si>
  <si>
    <t>1524-040</t>
  </si>
  <si>
    <t>CNK</t>
  </si>
  <si>
    <t>WITTE KRUIS MONO</t>
  </si>
  <si>
    <t>1752-948</t>
  </si>
  <si>
    <t>2107-969</t>
  </si>
  <si>
    <t>40 x 1G</t>
  </si>
  <si>
    <t>2261-618</t>
  </si>
  <si>
    <t>0601-138</t>
  </si>
  <si>
    <t>0601-153</t>
  </si>
  <si>
    <t>0107-011</t>
  </si>
  <si>
    <t>PE-TAM</t>
  </si>
  <si>
    <t>2599-330</t>
  </si>
  <si>
    <t>Opmerking                                                                        Remarque</t>
  </si>
  <si>
    <t>30 x 1 G</t>
  </si>
  <si>
    <t>60 x 1 G</t>
  </si>
  <si>
    <t>2736-130</t>
  </si>
  <si>
    <t>2736-148</t>
  </si>
  <si>
    <t>2767-796</t>
  </si>
  <si>
    <t>10 x 500 MG</t>
  </si>
  <si>
    <t>2777-837</t>
  </si>
  <si>
    <t>10 x 1G</t>
  </si>
  <si>
    <t>ALGOSATSE MONO</t>
  </si>
  <si>
    <t>Publieksprijs
Prix public</t>
  </si>
  <si>
    <t>2881-084</t>
  </si>
  <si>
    <t>2881-100</t>
  </si>
  <si>
    <t>2881-118</t>
  </si>
  <si>
    <t>30 x 1000 MG</t>
  </si>
  <si>
    <t>60 x 1000 MG</t>
  </si>
  <si>
    <t>FILM. TABL.</t>
  </si>
  <si>
    <t>2660-918</t>
  </si>
  <si>
    <t>2660-926</t>
  </si>
  <si>
    <t>MOBISTIX FORTE INSTANT</t>
  </si>
  <si>
    <t>24 x 1000 MG</t>
  </si>
  <si>
    <t>48 x 1000 MG</t>
  </si>
  <si>
    <t>3050-887</t>
  </si>
  <si>
    <t>PARACETAMOL SANDOZ</t>
  </si>
  <si>
    <t>3042-389</t>
  </si>
  <si>
    <t>3042-371</t>
  </si>
  <si>
    <t>3042-397</t>
  </si>
  <si>
    <t>3042-413</t>
  </si>
  <si>
    <r>
      <t xml:space="preserve"> </t>
    </r>
    <r>
      <rPr>
        <b/>
        <sz val="10"/>
        <rFont val="Arial"/>
        <family val="2"/>
      </rPr>
      <t xml:space="preserve">  </t>
    </r>
  </si>
  <si>
    <t>3352-135</t>
  </si>
  <si>
    <t>3276-227</t>
  </si>
  <si>
    <t>3276-235</t>
  </si>
  <si>
    <t>Impexeco</t>
  </si>
  <si>
    <t>3391-281</t>
  </si>
  <si>
    <t>3391-273</t>
  </si>
  <si>
    <t>40 x 1 G</t>
  </si>
  <si>
    <t>3507-761</t>
  </si>
  <si>
    <t>3507-753</t>
  </si>
  <si>
    <t>3391-232</t>
  </si>
  <si>
    <t>3391-240</t>
  </si>
  <si>
    <t>3391-257</t>
  </si>
  <si>
    <t>3768-843</t>
  </si>
  <si>
    <r>
      <t xml:space="preserve">Lijst van analgetica </t>
    </r>
    <r>
      <rPr>
        <b/>
        <sz val="22"/>
        <color indexed="12"/>
        <rFont val="Arial"/>
        <family val="2"/>
      </rPr>
      <t>(SEPTEMBER 2019)</t>
    </r>
    <r>
      <rPr>
        <b/>
        <sz val="22"/>
        <rFont val="Arial"/>
        <family val="2"/>
      </rPr>
      <t xml:space="preserve"> - Liste des analgésiques </t>
    </r>
    <r>
      <rPr>
        <b/>
        <sz val="22"/>
        <color indexed="12"/>
        <rFont val="Arial"/>
        <family val="2"/>
      </rPr>
      <t>(SEPTEMBRE 2019)</t>
    </r>
  </si>
  <si>
    <t>PARACETAMOL/CODEINE TEVA 500mg/30mg</t>
  </si>
  <si>
    <t>90 x 500mg/30mg</t>
  </si>
  <si>
    <t>Filmomhulde TABL.</t>
  </si>
  <si>
    <t>3833-100</t>
  </si>
</sst>
</file>

<file path=xl/styles.xml><?xml version="1.0" encoding="utf-8"?>
<styleSheet xmlns="http://schemas.openxmlformats.org/spreadsheetml/2006/main">
  <numFmts count="31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)\ _€_ ;_ * \(#,##0\)\ _€_ ;_ * &quot;-&quot;??_)\ _€_ ;_ @_ "/>
    <numFmt numFmtId="181" formatCode="0.0"/>
    <numFmt numFmtId="182" formatCode="0.000"/>
    <numFmt numFmtId="183" formatCode="0.0000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80" fontId="1" fillId="0" borderId="10" xfId="46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0" fontId="1" fillId="0" borderId="13" xfId="46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83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tabSelected="1" zoomScale="90" zoomScaleNormal="90" zoomScalePageLayoutView="0" workbookViewId="0" topLeftCell="A28">
      <selection activeCell="A44" sqref="A44"/>
    </sheetView>
  </sheetViews>
  <sheetFormatPr defaultColWidth="9.140625" defaultRowHeight="12.75"/>
  <cols>
    <col min="1" max="1" width="10.57421875" style="3" customWidth="1"/>
    <col min="2" max="2" width="39.7109375" style="1" bestFit="1" customWidth="1"/>
    <col min="3" max="3" width="16.57421875" style="1" customWidth="1"/>
    <col min="4" max="4" width="17.00390625" style="1" bestFit="1" customWidth="1"/>
    <col min="5" max="7" width="19.8515625" style="1" customWidth="1"/>
    <col min="8" max="8" width="30.00390625" style="1" customWidth="1"/>
    <col min="9" max="9" width="11.421875" style="33" customWidth="1"/>
    <col min="10" max="16384" width="11.421875" style="1" customWidth="1"/>
  </cols>
  <sheetData>
    <row r="1" spans="1:8" ht="38.25" customHeight="1" thickBot="1">
      <c r="A1" s="12" t="s">
        <v>93</v>
      </c>
      <c r="B1" s="13"/>
      <c r="C1" s="13"/>
      <c r="D1" s="13"/>
      <c r="E1" s="13"/>
      <c r="F1" s="13"/>
      <c r="G1" s="13"/>
      <c r="H1" s="13"/>
    </row>
    <row r="2" ht="17.25" customHeight="1">
      <c r="A2" s="5"/>
    </row>
    <row r="3" spans="1:8" ht="38.25">
      <c r="A3" s="19" t="s">
        <v>40</v>
      </c>
      <c r="B3" s="6" t="s">
        <v>22</v>
      </c>
      <c r="C3" s="6" t="s">
        <v>23</v>
      </c>
      <c r="D3" s="6" t="s">
        <v>25</v>
      </c>
      <c r="E3" s="6" t="s">
        <v>61</v>
      </c>
      <c r="F3" s="6" t="s">
        <v>24</v>
      </c>
      <c r="G3" s="6" t="s">
        <v>26</v>
      </c>
      <c r="H3" s="28" t="s">
        <v>51</v>
      </c>
    </row>
    <row r="4" spans="1:9" s="2" customFormat="1" ht="12.75">
      <c r="A4" s="20" t="s">
        <v>38</v>
      </c>
      <c r="B4" s="7" t="s">
        <v>20</v>
      </c>
      <c r="C4" s="9">
        <v>32</v>
      </c>
      <c r="D4" s="7" t="s">
        <v>5</v>
      </c>
      <c r="E4" s="21">
        <v>6.35</v>
      </c>
      <c r="F4" s="22">
        <v>1.190625</v>
      </c>
      <c r="G4" s="21">
        <f aca="true" t="shared" si="0" ref="G4:G49">(0.8*E4)</f>
        <v>5.08</v>
      </c>
      <c r="H4" s="29"/>
      <c r="I4" s="34"/>
    </row>
    <row r="5" spans="1:9" s="4" customFormat="1" ht="12.75">
      <c r="A5" s="14" t="s">
        <v>50</v>
      </c>
      <c r="B5" s="8" t="s">
        <v>20</v>
      </c>
      <c r="C5" s="10">
        <v>20</v>
      </c>
      <c r="D5" s="8" t="s">
        <v>6</v>
      </c>
      <c r="E5" s="15">
        <v>4</v>
      </c>
      <c r="F5" s="16">
        <v>1.2</v>
      </c>
      <c r="G5" s="15">
        <f t="shared" si="0"/>
        <v>3.2</v>
      </c>
      <c r="H5" s="30"/>
      <c r="I5" s="35"/>
    </row>
    <row r="6" spans="1:9" s="11" customFormat="1" ht="12.75">
      <c r="A6" s="23" t="s">
        <v>58</v>
      </c>
      <c r="B6" s="24" t="s">
        <v>0</v>
      </c>
      <c r="C6" s="24" t="s">
        <v>59</v>
      </c>
      <c r="D6" s="24" t="s">
        <v>7</v>
      </c>
      <c r="E6" s="21">
        <v>2.2</v>
      </c>
      <c r="F6" s="22">
        <v>0.66</v>
      </c>
      <c r="G6" s="15">
        <f t="shared" si="0"/>
        <v>1.7600000000000002</v>
      </c>
      <c r="H6" s="31"/>
      <c r="I6" s="36"/>
    </row>
    <row r="7" spans="1:9" s="11" customFormat="1" ht="12.75">
      <c r="A7" s="20" t="s">
        <v>27</v>
      </c>
      <c r="B7" s="7" t="s">
        <v>0</v>
      </c>
      <c r="C7" s="7" t="s">
        <v>1</v>
      </c>
      <c r="D7" s="7" t="s">
        <v>5</v>
      </c>
      <c r="E7" s="21">
        <v>5.5</v>
      </c>
      <c r="F7" s="22">
        <v>0.825</v>
      </c>
      <c r="G7" s="21">
        <f t="shared" si="0"/>
        <v>4.4</v>
      </c>
      <c r="H7" s="29"/>
      <c r="I7" s="36"/>
    </row>
    <row r="8" spans="1:9" s="17" customFormat="1" ht="12.75">
      <c r="A8" s="40" t="s">
        <v>80</v>
      </c>
      <c r="B8" s="41" t="s">
        <v>0</v>
      </c>
      <c r="C8" s="41" t="s">
        <v>52</v>
      </c>
      <c r="D8" s="41" t="s">
        <v>7</v>
      </c>
      <c r="E8" s="21">
        <v>6.59</v>
      </c>
      <c r="F8" s="22">
        <v>0.66</v>
      </c>
      <c r="G8" s="21">
        <f t="shared" si="0"/>
        <v>5.272</v>
      </c>
      <c r="H8" s="29"/>
      <c r="I8" s="38"/>
    </row>
    <row r="9" spans="1:9" s="11" customFormat="1" ht="12.75">
      <c r="A9" s="20" t="s">
        <v>43</v>
      </c>
      <c r="B9" s="7" t="s">
        <v>0</v>
      </c>
      <c r="C9" s="7" t="s">
        <v>44</v>
      </c>
      <c r="D9" s="7" t="s">
        <v>5</v>
      </c>
      <c r="E9" s="21">
        <v>9.5</v>
      </c>
      <c r="F9" s="22">
        <v>0.7125</v>
      </c>
      <c r="G9" s="21">
        <f t="shared" si="0"/>
        <v>7.6000000000000005</v>
      </c>
      <c r="H9" s="29"/>
      <c r="I9" s="36"/>
    </row>
    <row r="10" spans="1:9" s="11" customFormat="1" ht="12.75">
      <c r="A10" s="20" t="s">
        <v>45</v>
      </c>
      <c r="B10" s="7" t="s">
        <v>0</v>
      </c>
      <c r="C10" s="7" t="s">
        <v>44</v>
      </c>
      <c r="D10" s="7" t="s">
        <v>6</v>
      </c>
      <c r="E10" s="21">
        <v>9.5</v>
      </c>
      <c r="F10" s="22">
        <v>0.7125</v>
      </c>
      <c r="G10" s="21">
        <f t="shared" si="0"/>
        <v>7.6000000000000005</v>
      </c>
      <c r="H10" s="29"/>
      <c r="I10" s="36"/>
    </row>
    <row r="11" spans="1:9" s="11" customFormat="1" ht="12.75">
      <c r="A11" s="23" t="s">
        <v>56</v>
      </c>
      <c r="B11" s="24" t="s">
        <v>0</v>
      </c>
      <c r="C11" s="24" t="s">
        <v>57</v>
      </c>
      <c r="D11" s="24" t="s">
        <v>7</v>
      </c>
      <c r="E11" s="21">
        <v>1.5</v>
      </c>
      <c r="F11" s="22">
        <v>0.9</v>
      </c>
      <c r="G11" s="21">
        <f>(0.8*E11)</f>
        <v>1.2000000000000002</v>
      </c>
      <c r="H11" s="31"/>
      <c r="I11" s="36"/>
    </row>
    <row r="12" spans="1:9" s="11" customFormat="1" ht="12.75">
      <c r="A12" s="20" t="s">
        <v>47</v>
      </c>
      <c r="B12" s="25" t="s">
        <v>60</v>
      </c>
      <c r="C12" s="7" t="s">
        <v>3</v>
      </c>
      <c r="D12" s="7" t="s">
        <v>7</v>
      </c>
      <c r="E12" s="21">
        <v>2.25</v>
      </c>
      <c r="F12" s="22">
        <v>0.675</v>
      </c>
      <c r="G12" s="21">
        <f>(0.8*E12)</f>
        <v>1.8</v>
      </c>
      <c r="H12" s="32"/>
      <c r="I12" s="36"/>
    </row>
    <row r="13" spans="1:9" s="2" customFormat="1" ht="12.75">
      <c r="A13" s="20" t="s">
        <v>42</v>
      </c>
      <c r="B13" s="7" t="s">
        <v>0</v>
      </c>
      <c r="C13" s="7" t="s">
        <v>2</v>
      </c>
      <c r="D13" s="7" t="s">
        <v>5</v>
      </c>
      <c r="E13" s="15">
        <v>4.75</v>
      </c>
      <c r="F13" s="16">
        <v>0.8906</v>
      </c>
      <c r="G13" s="15">
        <f t="shared" si="0"/>
        <v>3.8000000000000003</v>
      </c>
      <c r="H13" s="29"/>
      <c r="I13" s="34"/>
    </row>
    <row r="14" spans="1:9" s="11" customFormat="1" ht="12.75">
      <c r="A14" s="20" t="s">
        <v>28</v>
      </c>
      <c r="B14" s="7" t="s">
        <v>0</v>
      </c>
      <c r="C14" s="7" t="s">
        <v>2</v>
      </c>
      <c r="D14" s="7" t="s">
        <v>6</v>
      </c>
      <c r="E14" s="21">
        <v>3.85</v>
      </c>
      <c r="F14" s="22">
        <v>0.721875</v>
      </c>
      <c r="G14" s="21">
        <f>(0.8*E14)</f>
        <v>3.08</v>
      </c>
      <c r="H14" s="29"/>
      <c r="I14" s="36"/>
    </row>
    <row r="15" spans="1:9" s="17" customFormat="1" ht="12.75">
      <c r="A15" s="20" t="s">
        <v>29</v>
      </c>
      <c r="B15" s="7" t="s">
        <v>8</v>
      </c>
      <c r="C15" s="7" t="s">
        <v>4</v>
      </c>
      <c r="D15" s="7" t="s">
        <v>7</v>
      </c>
      <c r="E15" s="15">
        <v>5.11</v>
      </c>
      <c r="F15" s="16">
        <v>1.022</v>
      </c>
      <c r="G15" s="15">
        <f t="shared" si="0"/>
        <v>4.088</v>
      </c>
      <c r="H15" s="29"/>
      <c r="I15" s="38"/>
    </row>
    <row r="16" spans="1:9" s="27" customFormat="1" ht="12.75">
      <c r="A16" s="14" t="s">
        <v>84</v>
      </c>
      <c r="B16" s="8" t="s">
        <v>9</v>
      </c>
      <c r="C16" s="8" t="s">
        <v>14</v>
      </c>
      <c r="D16" s="8" t="s">
        <v>5</v>
      </c>
      <c r="E16" s="15">
        <v>7.88</v>
      </c>
      <c r="F16" s="16">
        <v>1.1832</v>
      </c>
      <c r="G16" s="15">
        <f t="shared" si="0"/>
        <v>6.304</v>
      </c>
      <c r="H16" s="30"/>
      <c r="I16" s="37"/>
    </row>
    <row r="17" spans="1:9" s="27" customFormat="1" ht="12.75">
      <c r="A17" s="14" t="s">
        <v>85</v>
      </c>
      <c r="B17" s="8" t="s">
        <v>9</v>
      </c>
      <c r="C17" s="8" t="s">
        <v>86</v>
      </c>
      <c r="D17" s="8" t="s">
        <v>5</v>
      </c>
      <c r="E17" s="15">
        <v>14.12</v>
      </c>
      <c r="F17" s="16">
        <v>1.0593</v>
      </c>
      <c r="G17" s="15">
        <f t="shared" si="0"/>
        <v>11.296</v>
      </c>
      <c r="H17" s="30"/>
      <c r="I17" s="37"/>
    </row>
    <row r="18" spans="1:9" s="17" customFormat="1" ht="12.75">
      <c r="A18" s="40" t="s">
        <v>81</v>
      </c>
      <c r="B18" s="41" t="s">
        <v>9</v>
      </c>
      <c r="C18" s="7" t="s">
        <v>10</v>
      </c>
      <c r="D18" s="7" t="s">
        <v>5</v>
      </c>
      <c r="E18" s="15">
        <v>6.32</v>
      </c>
      <c r="F18" s="16">
        <v>1.185</v>
      </c>
      <c r="G18" s="15">
        <f aca="true" t="shared" si="1" ref="G18:G24">(0.8*E18)</f>
        <v>5.056000000000001</v>
      </c>
      <c r="H18" s="42" t="s">
        <v>83</v>
      </c>
      <c r="I18" s="38"/>
    </row>
    <row r="19" spans="1:9" s="17" customFormat="1" ht="12.75">
      <c r="A19" s="40" t="s">
        <v>82</v>
      </c>
      <c r="B19" s="7" t="s">
        <v>9</v>
      </c>
      <c r="C19" s="7" t="s">
        <v>11</v>
      </c>
      <c r="D19" s="7" t="s">
        <v>5</v>
      </c>
      <c r="E19" s="15">
        <v>11.29</v>
      </c>
      <c r="F19" s="16">
        <v>1.0584</v>
      </c>
      <c r="G19" s="15">
        <f t="shared" si="1"/>
        <v>9.032</v>
      </c>
      <c r="H19" s="42" t="s">
        <v>83</v>
      </c>
      <c r="I19" s="38"/>
    </row>
    <row r="20" spans="1:9" s="17" customFormat="1" ht="12.75">
      <c r="A20" s="40" t="s">
        <v>87</v>
      </c>
      <c r="B20" s="7" t="s">
        <v>9</v>
      </c>
      <c r="C20" s="41" t="s">
        <v>14</v>
      </c>
      <c r="D20" s="7" t="s">
        <v>5</v>
      </c>
      <c r="E20" s="15">
        <v>7.88</v>
      </c>
      <c r="F20" s="16">
        <v>1.1832</v>
      </c>
      <c r="G20" s="15">
        <f t="shared" si="1"/>
        <v>6.304</v>
      </c>
      <c r="H20" s="42" t="s">
        <v>83</v>
      </c>
      <c r="I20" s="38"/>
    </row>
    <row r="21" spans="1:9" s="17" customFormat="1" ht="12.75">
      <c r="A21" s="40" t="s">
        <v>88</v>
      </c>
      <c r="B21" s="7" t="s">
        <v>9</v>
      </c>
      <c r="C21" s="41" t="s">
        <v>86</v>
      </c>
      <c r="D21" s="7" t="s">
        <v>5</v>
      </c>
      <c r="E21" s="15">
        <v>14.12</v>
      </c>
      <c r="F21" s="16">
        <v>1.0593</v>
      </c>
      <c r="G21" s="15">
        <f t="shared" si="1"/>
        <v>11.296</v>
      </c>
      <c r="H21" s="42" t="s">
        <v>83</v>
      </c>
      <c r="I21" s="38"/>
    </row>
    <row r="22" spans="1:9" s="17" customFormat="1" ht="12.75">
      <c r="A22" s="40" t="s">
        <v>89</v>
      </c>
      <c r="B22" s="7" t="s">
        <v>9</v>
      </c>
      <c r="C22" s="7" t="s">
        <v>10</v>
      </c>
      <c r="D22" s="7" t="s">
        <v>7</v>
      </c>
      <c r="E22" s="15">
        <v>5.05</v>
      </c>
      <c r="F22" s="16">
        <v>0.9528</v>
      </c>
      <c r="G22" s="15">
        <f t="shared" si="1"/>
        <v>4.04</v>
      </c>
      <c r="H22" s="42" t="s">
        <v>83</v>
      </c>
      <c r="I22" s="38"/>
    </row>
    <row r="23" spans="1:9" s="17" customFormat="1" ht="12.75">
      <c r="A23" s="40" t="s">
        <v>90</v>
      </c>
      <c r="B23" s="7" t="s">
        <v>9</v>
      </c>
      <c r="C23" s="41" t="s">
        <v>11</v>
      </c>
      <c r="D23" s="7" t="s">
        <v>7</v>
      </c>
      <c r="E23" s="15">
        <v>8.94</v>
      </c>
      <c r="F23" s="16">
        <v>0.8381</v>
      </c>
      <c r="G23" s="15">
        <f t="shared" si="1"/>
        <v>7.152</v>
      </c>
      <c r="H23" s="42" t="s">
        <v>83</v>
      </c>
      <c r="I23" s="38"/>
    </row>
    <row r="24" spans="1:9" s="17" customFormat="1" ht="12.75">
      <c r="A24" s="40" t="s">
        <v>91</v>
      </c>
      <c r="B24" s="7" t="s">
        <v>9</v>
      </c>
      <c r="C24" s="41" t="s">
        <v>12</v>
      </c>
      <c r="D24" s="7" t="s">
        <v>7</v>
      </c>
      <c r="E24" s="15">
        <v>12.33</v>
      </c>
      <c r="F24" s="16">
        <v>0.7428</v>
      </c>
      <c r="G24" s="15">
        <f t="shared" si="1"/>
        <v>9.864</v>
      </c>
      <c r="H24" s="42" t="s">
        <v>83</v>
      </c>
      <c r="I24" s="38"/>
    </row>
    <row r="25" spans="1:9" s="11" customFormat="1" ht="12.75">
      <c r="A25" s="20" t="s">
        <v>30</v>
      </c>
      <c r="B25" s="7" t="s">
        <v>9</v>
      </c>
      <c r="C25" s="7" t="s">
        <v>10</v>
      </c>
      <c r="D25" s="7" t="s">
        <v>7</v>
      </c>
      <c r="E25" s="15">
        <v>5.05</v>
      </c>
      <c r="F25" s="16">
        <v>0.9528</v>
      </c>
      <c r="G25" s="15">
        <f t="shared" si="0"/>
        <v>4.04</v>
      </c>
      <c r="H25" s="29"/>
      <c r="I25" s="36"/>
    </row>
    <row r="26" spans="1:9" s="11" customFormat="1" ht="12.75">
      <c r="A26" s="20" t="s">
        <v>31</v>
      </c>
      <c r="B26" s="7" t="s">
        <v>9</v>
      </c>
      <c r="C26" s="7" t="s">
        <v>11</v>
      </c>
      <c r="D26" s="7" t="s">
        <v>7</v>
      </c>
      <c r="E26" s="15">
        <v>9.08</v>
      </c>
      <c r="F26" s="16">
        <v>0.8566</v>
      </c>
      <c r="G26" s="15">
        <f t="shared" si="0"/>
        <v>7.264</v>
      </c>
      <c r="H26" s="29"/>
      <c r="I26" s="36"/>
    </row>
    <row r="27" spans="1:9" s="17" customFormat="1" ht="12.75">
      <c r="A27" s="20" t="s">
        <v>32</v>
      </c>
      <c r="B27" s="7" t="s">
        <v>9</v>
      </c>
      <c r="C27" s="7" t="s">
        <v>12</v>
      </c>
      <c r="D27" s="7" t="s">
        <v>7</v>
      </c>
      <c r="E27" s="15">
        <v>12.33</v>
      </c>
      <c r="F27" s="16">
        <v>0.7428</v>
      </c>
      <c r="G27" s="15">
        <f t="shared" si="0"/>
        <v>9.864</v>
      </c>
      <c r="H27" s="29"/>
      <c r="I27" s="38"/>
    </row>
    <row r="28" spans="1:9" s="27" customFormat="1" ht="12.75">
      <c r="A28" s="23" t="s">
        <v>68</v>
      </c>
      <c r="B28" s="24" t="s">
        <v>70</v>
      </c>
      <c r="C28" s="24" t="s">
        <v>71</v>
      </c>
      <c r="D28" s="24" t="s">
        <v>6</v>
      </c>
      <c r="E28" s="15">
        <v>9.6</v>
      </c>
      <c r="F28" s="16">
        <v>1.2</v>
      </c>
      <c r="G28" s="15">
        <f t="shared" si="0"/>
        <v>7.68</v>
      </c>
      <c r="H28" s="29"/>
      <c r="I28" s="37"/>
    </row>
    <row r="29" spans="1:9" s="4" customFormat="1" ht="12.75">
      <c r="A29" s="23" t="s">
        <v>69</v>
      </c>
      <c r="B29" s="24" t="s">
        <v>70</v>
      </c>
      <c r="C29" s="24" t="s">
        <v>72</v>
      </c>
      <c r="D29" s="24" t="s">
        <v>6</v>
      </c>
      <c r="E29" s="15">
        <v>15.12</v>
      </c>
      <c r="F29" s="16">
        <v>0.945</v>
      </c>
      <c r="G29" s="15">
        <f t="shared" si="0"/>
        <v>12.096</v>
      </c>
      <c r="H29" s="29"/>
      <c r="I29" s="35"/>
    </row>
    <row r="30" spans="1:9" s="17" customFormat="1" ht="12.75">
      <c r="A30" s="20" t="s">
        <v>33</v>
      </c>
      <c r="B30" s="7" t="s">
        <v>13</v>
      </c>
      <c r="C30" s="7" t="s">
        <v>14</v>
      </c>
      <c r="D30" s="7" t="s">
        <v>7</v>
      </c>
      <c r="E30" s="21">
        <v>5</v>
      </c>
      <c r="F30" s="22">
        <v>0.7507</v>
      </c>
      <c r="G30" s="21">
        <f t="shared" si="0"/>
        <v>4</v>
      </c>
      <c r="H30" s="29"/>
      <c r="I30" s="38"/>
    </row>
    <row r="31" spans="1:9" s="17" customFormat="1" ht="12.75">
      <c r="A31" s="20" t="s">
        <v>34</v>
      </c>
      <c r="B31" s="7" t="s">
        <v>13</v>
      </c>
      <c r="C31" s="7" t="s">
        <v>12</v>
      </c>
      <c r="D31" s="7" t="s">
        <v>7</v>
      </c>
      <c r="E31" s="21">
        <v>6.8</v>
      </c>
      <c r="F31" s="22">
        <v>0.4082</v>
      </c>
      <c r="G31" s="21">
        <f t="shared" si="0"/>
        <v>5.44</v>
      </c>
      <c r="H31" s="29"/>
      <c r="I31" s="38"/>
    </row>
    <row r="32" spans="1:9" s="17" customFormat="1" ht="12.75">
      <c r="A32" s="45" t="s">
        <v>92</v>
      </c>
      <c r="B32" s="7" t="s">
        <v>13</v>
      </c>
      <c r="C32" s="7" t="s">
        <v>15</v>
      </c>
      <c r="D32" s="7" t="s">
        <v>7</v>
      </c>
      <c r="E32" s="21">
        <v>7.7</v>
      </c>
      <c r="F32" s="22">
        <v>0.77</v>
      </c>
      <c r="G32" s="21">
        <f t="shared" si="0"/>
        <v>6.16</v>
      </c>
      <c r="H32" s="29"/>
      <c r="I32" s="38"/>
    </row>
    <row r="33" spans="1:9" s="2" customFormat="1" ht="12.75">
      <c r="A33" s="23" t="s">
        <v>62</v>
      </c>
      <c r="B33" s="7" t="s">
        <v>16</v>
      </c>
      <c r="C33" s="24" t="s">
        <v>4</v>
      </c>
      <c r="D33" s="24" t="s">
        <v>67</v>
      </c>
      <c r="E33" s="21">
        <v>3.56</v>
      </c>
      <c r="F33" s="22">
        <v>0.712</v>
      </c>
      <c r="G33" s="21">
        <f t="shared" si="0"/>
        <v>2.8480000000000003</v>
      </c>
      <c r="H33" s="29"/>
      <c r="I33" s="34"/>
    </row>
    <row r="34" spans="1:9" s="2" customFormat="1" ht="12.75">
      <c r="A34" s="23" t="s">
        <v>63</v>
      </c>
      <c r="B34" s="7" t="s">
        <v>16</v>
      </c>
      <c r="C34" s="24" t="s">
        <v>65</v>
      </c>
      <c r="D34" s="24" t="s">
        <v>67</v>
      </c>
      <c r="E34" s="21">
        <v>7.22</v>
      </c>
      <c r="F34" s="22">
        <v>0.722</v>
      </c>
      <c r="G34" s="21">
        <f t="shared" si="0"/>
        <v>5.776</v>
      </c>
      <c r="H34" s="29"/>
      <c r="I34" s="34"/>
    </row>
    <row r="35" spans="1:9" s="17" customFormat="1" ht="12.75">
      <c r="A35" s="23" t="s">
        <v>64</v>
      </c>
      <c r="B35" s="7" t="s">
        <v>16</v>
      </c>
      <c r="C35" s="24" t="s">
        <v>66</v>
      </c>
      <c r="D35" s="24" t="s">
        <v>67</v>
      </c>
      <c r="E35" s="21">
        <v>10.23</v>
      </c>
      <c r="F35" s="22">
        <v>0.5115</v>
      </c>
      <c r="G35" s="21">
        <f t="shared" si="0"/>
        <v>8.184000000000001</v>
      </c>
      <c r="H35" s="29"/>
      <c r="I35" s="38"/>
    </row>
    <row r="36" spans="1:9" s="17" customFormat="1" ht="12.75">
      <c r="A36" s="23" t="s">
        <v>75</v>
      </c>
      <c r="B36" s="7" t="s">
        <v>74</v>
      </c>
      <c r="C36" s="24" t="s">
        <v>3</v>
      </c>
      <c r="D36" s="7" t="s">
        <v>7</v>
      </c>
      <c r="E36" s="21">
        <v>3.04</v>
      </c>
      <c r="F36" s="22">
        <v>0.91</v>
      </c>
      <c r="G36" s="21">
        <f t="shared" si="0"/>
        <v>2.4320000000000004</v>
      </c>
      <c r="H36" s="29"/>
      <c r="I36" s="38"/>
    </row>
    <row r="37" spans="1:9" s="17" customFormat="1" ht="12.75">
      <c r="A37" s="23" t="s">
        <v>76</v>
      </c>
      <c r="B37" s="7" t="s">
        <v>74</v>
      </c>
      <c r="C37" s="24" t="s">
        <v>4</v>
      </c>
      <c r="D37" s="7" t="s">
        <v>7</v>
      </c>
      <c r="E37" s="21">
        <v>3.38</v>
      </c>
      <c r="F37" s="22">
        <v>0.676</v>
      </c>
      <c r="G37" s="21">
        <f t="shared" si="0"/>
        <v>2.704</v>
      </c>
      <c r="H37" s="29"/>
      <c r="I37" s="38"/>
    </row>
    <row r="38" spans="1:9" s="17" customFormat="1" ht="12.75">
      <c r="A38" s="23" t="s">
        <v>77</v>
      </c>
      <c r="B38" s="7" t="s">
        <v>74</v>
      </c>
      <c r="C38" s="24" t="s">
        <v>59</v>
      </c>
      <c r="D38" s="7" t="s">
        <v>7</v>
      </c>
      <c r="E38" s="21">
        <v>2.48</v>
      </c>
      <c r="F38" s="22">
        <v>0.74</v>
      </c>
      <c r="G38" s="21">
        <f t="shared" si="0"/>
        <v>1.984</v>
      </c>
      <c r="H38" s="29"/>
      <c r="I38" s="38"/>
    </row>
    <row r="39" spans="1:9" s="17" customFormat="1" ht="12.75">
      <c r="A39" s="23" t="s">
        <v>78</v>
      </c>
      <c r="B39" s="7" t="s">
        <v>74</v>
      </c>
      <c r="C39" s="24" t="s">
        <v>52</v>
      </c>
      <c r="D39" s="7" t="s">
        <v>7</v>
      </c>
      <c r="E39" s="21">
        <v>7.42</v>
      </c>
      <c r="F39" s="22">
        <v>0.74</v>
      </c>
      <c r="G39" s="21">
        <f t="shared" si="0"/>
        <v>5.936</v>
      </c>
      <c r="H39" s="29"/>
      <c r="I39" s="38"/>
    </row>
    <row r="40" spans="1:45" s="7" customFormat="1" ht="12.75">
      <c r="A40" s="20" t="s">
        <v>73</v>
      </c>
      <c r="B40" s="7" t="s">
        <v>74</v>
      </c>
      <c r="C40" s="7" t="s">
        <v>11</v>
      </c>
      <c r="D40" s="7" t="s">
        <v>5</v>
      </c>
      <c r="E40" s="7">
        <v>7.46</v>
      </c>
      <c r="F40" s="7">
        <v>0.7038</v>
      </c>
      <c r="G40" s="21">
        <f t="shared" si="0"/>
        <v>5.968</v>
      </c>
      <c r="H40" s="29"/>
      <c r="I40" s="3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39"/>
    </row>
    <row r="41" spans="1:9" s="17" customFormat="1" ht="12.75">
      <c r="A41" s="20" t="s">
        <v>35</v>
      </c>
      <c r="B41" s="7" t="s">
        <v>17</v>
      </c>
      <c r="C41" s="7" t="s">
        <v>4</v>
      </c>
      <c r="D41" s="7" t="s">
        <v>7</v>
      </c>
      <c r="E41" s="21">
        <v>3.52</v>
      </c>
      <c r="F41" s="22">
        <v>0.7</v>
      </c>
      <c r="G41" s="21">
        <f t="shared" si="0"/>
        <v>2.8160000000000003</v>
      </c>
      <c r="H41" s="29"/>
      <c r="I41" s="38"/>
    </row>
    <row r="42" spans="1:9" s="11" customFormat="1" ht="12.75">
      <c r="A42" s="23" t="s">
        <v>54</v>
      </c>
      <c r="B42" s="24" t="s">
        <v>17</v>
      </c>
      <c r="C42" s="24" t="s">
        <v>52</v>
      </c>
      <c r="D42" s="24" t="s">
        <v>7</v>
      </c>
      <c r="E42" s="21">
        <v>6.72</v>
      </c>
      <c r="F42" s="22">
        <v>0.672</v>
      </c>
      <c r="G42" s="21">
        <f t="shared" si="0"/>
        <v>5.376</v>
      </c>
      <c r="H42" s="29"/>
      <c r="I42" s="36"/>
    </row>
    <row r="43" spans="1:9" s="11" customFormat="1" ht="12.75">
      <c r="A43" s="23" t="s">
        <v>55</v>
      </c>
      <c r="B43" s="7" t="s">
        <v>17</v>
      </c>
      <c r="C43" s="24" t="s">
        <v>53</v>
      </c>
      <c r="D43" s="24" t="s">
        <v>7</v>
      </c>
      <c r="E43" s="21">
        <v>10.65</v>
      </c>
      <c r="F43" s="22">
        <v>0.5325</v>
      </c>
      <c r="G43" s="21">
        <f t="shared" si="0"/>
        <v>8.520000000000001</v>
      </c>
      <c r="H43" s="29"/>
      <c r="I43" s="36"/>
    </row>
    <row r="44" spans="1:9" s="11" customFormat="1" ht="12.75">
      <c r="A44" s="50" t="s">
        <v>97</v>
      </c>
      <c r="B44" s="46" t="s">
        <v>94</v>
      </c>
      <c r="C44" s="47" t="s">
        <v>95</v>
      </c>
      <c r="D44" s="47" t="s">
        <v>96</v>
      </c>
      <c r="E44" s="48">
        <v>18</v>
      </c>
      <c r="F44" s="49">
        <v>1.2</v>
      </c>
      <c r="G44" s="48">
        <f t="shared" si="0"/>
        <v>14.4</v>
      </c>
      <c r="H44" s="29"/>
      <c r="I44" s="36"/>
    </row>
    <row r="45" spans="1:9" s="17" customFormat="1" ht="12.75">
      <c r="A45" s="20" t="s">
        <v>39</v>
      </c>
      <c r="B45" s="7" t="s">
        <v>21</v>
      </c>
      <c r="C45" s="9">
        <v>30</v>
      </c>
      <c r="D45" s="7" t="s">
        <v>7</v>
      </c>
      <c r="E45" s="21">
        <v>4.96</v>
      </c>
      <c r="F45" s="22">
        <v>0.992</v>
      </c>
      <c r="G45" s="15">
        <f>(0.8*E45)</f>
        <v>3.968</v>
      </c>
      <c r="H45" s="30" t="s">
        <v>79</v>
      </c>
      <c r="I45" s="38"/>
    </row>
    <row r="46" spans="1:9" s="17" customFormat="1" ht="12.75">
      <c r="A46" s="14" t="s">
        <v>36</v>
      </c>
      <c r="B46" s="8" t="s">
        <v>18</v>
      </c>
      <c r="C46" s="8" t="s">
        <v>4</v>
      </c>
      <c r="D46" s="8" t="s">
        <v>7</v>
      </c>
      <c r="E46" s="26">
        <v>5.3</v>
      </c>
      <c r="F46" s="16">
        <v>1.06</v>
      </c>
      <c r="G46" s="21">
        <f t="shared" si="0"/>
        <v>4.24</v>
      </c>
      <c r="H46" s="29"/>
      <c r="I46" s="38"/>
    </row>
    <row r="47" spans="1:9" s="44" customFormat="1" ht="12.75">
      <c r="A47" s="14" t="s">
        <v>48</v>
      </c>
      <c r="B47" s="8" t="s">
        <v>49</v>
      </c>
      <c r="C47" s="8" t="s">
        <v>3</v>
      </c>
      <c r="D47" s="8" t="s">
        <v>7</v>
      </c>
      <c r="E47" s="26">
        <v>2.25</v>
      </c>
      <c r="F47" s="16">
        <v>0.6756</v>
      </c>
      <c r="G47" s="15">
        <f t="shared" si="0"/>
        <v>1.8</v>
      </c>
      <c r="H47" s="29"/>
      <c r="I47" s="43"/>
    </row>
    <row r="48" spans="1:9" s="17" customFormat="1" ht="12.75">
      <c r="A48" s="20" t="s">
        <v>37</v>
      </c>
      <c r="B48" s="7" t="s">
        <v>19</v>
      </c>
      <c r="C48" s="7" t="s">
        <v>3</v>
      </c>
      <c r="D48" s="7" t="s">
        <v>7</v>
      </c>
      <c r="E48" s="21">
        <v>3.62</v>
      </c>
      <c r="F48" s="22">
        <v>1.086</v>
      </c>
      <c r="G48" s="21">
        <f t="shared" si="0"/>
        <v>2.8960000000000004</v>
      </c>
      <c r="H48" s="29"/>
      <c r="I48" s="38"/>
    </row>
    <row r="49" spans="1:9" s="27" customFormat="1" ht="12.75">
      <c r="A49" s="20" t="s">
        <v>46</v>
      </c>
      <c r="B49" s="8" t="s">
        <v>41</v>
      </c>
      <c r="C49" s="7" t="s">
        <v>3</v>
      </c>
      <c r="D49" s="7" t="s">
        <v>6</v>
      </c>
      <c r="E49" s="21">
        <v>3.45</v>
      </c>
      <c r="F49" s="22">
        <v>1.036</v>
      </c>
      <c r="G49" s="21">
        <f t="shared" si="0"/>
        <v>2.7600000000000002</v>
      </c>
      <c r="H49" s="29"/>
      <c r="I49" s="37"/>
    </row>
    <row r="51" ht="12.75">
      <c r="G51" s="18"/>
    </row>
  </sheetData>
  <sheetProtection/>
  <printOptions/>
  <pageMargins left="0.787401575" right="0.787401575" top="0.984251969" bottom="0.984251969" header="0.5" footer="0.5"/>
  <pageSetup horizontalDpi="600" verticalDpi="600" orientation="landscape" paperSize="9" scale="76" r:id="rId1"/>
  <headerFooter alignWithMargins="0">
    <oddHeader>&amp;L&amp;"Arial,Bold"BIJLAGE / ANNEXE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Intervention dans les prix des antidouleurs - Tegemoetkoming in de prijs van pijnstillers </dc:title>
  <dc:subject/>
  <dc:creator>Johan Dehaes</dc:creator>
  <cp:keywords/>
  <dc:description/>
  <cp:lastModifiedBy>Vandenberg Linda</cp:lastModifiedBy>
  <cp:lastPrinted>2007-03-15T12:03:10Z</cp:lastPrinted>
  <dcterms:created xsi:type="dcterms:W3CDTF">2007-02-20T07:39:49Z</dcterms:created>
  <dcterms:modified xsi:type="dcterms:W3CDTF">2019-08-20T11:32:49Z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>10;#Médicaments|5c4b8432-7a7f-4679-b7fc-04dc5116b9e9</vt:lpwstr>
  </property>
  <property fmtid="{D5CDD505-2E9C-101B-9397-08002B2CF9AE}" pid="4" name="RILangua">
    <vt:lpwstr>8;#Français|aa2269b8-11bd-4cc9-9267-801806817e60;#12;#Néerlandais|1daba039-17e6-4993-bb2c-50e1d16ef364</vt:lpwstr>
  </property>
  <property fmtid="{D5CDD505-2E9C-101B-9397-08002B2CF9AE}" pid="5" name="RIDocSumma">
    <vt:lpwstr>Fichier de référence septembre 2019 - Referentiebestand september 2019 </vt:lpwstr>
  </property>
  <property fmtid="{D5CDD505-2E9C-101B-9397-08002B2CF9AE}" pid="6" name="RIDocTypeTaxHTFiel">
    <vt:lpwstr>Liste|4b68e6f4-88ba-4e84-af27-feef342e0c82</vt:lpwstr>
  </property>
  <property fmtid="{D5CDD505-2E9C-101B-9397-08002B2CF9AE}" pid="7" name="RITargetGroupTaxHTFiel">
    <vt:lpwstr>Citoyen|3d4050dd-0cb5-49a7-892e-7750ff79cdf8;Médecin|d8a1e59b-bcd7-4d2f-b75c-23b993f6e1ad;Pharmacien|afadc2d1-9390-4c99-b189-4366cd2906a2</vt:lpwstr>
  </property>
  <property fmtid="{D5CDD505-2E9C-101B-9397-08002B2CF9AE}" pid="8" name="Publication type for documen">
    <vt:lpwstr/>
  </property>
  <property fmtid="{D5CDD505-2E9C-101B-9397-08002B2CF9AE}" pid="9" name="RIDocTy">
    <vt:lpwstr>104;#Liste|4b68e6f4-88ba-4e84-af27-feef342e0c82</vt:lpwstr>
  </property>
  <property fmtid="{D5CDD505-2E9C-101B-9397-08002B2CF9AE}" pid="10" name="RITargetGro">
    <vt:lpwstr>20;#Citoyen|3d4050dd-0cb5-49a7-892e-7750ff79cdf8;#29;#Médecin|d8a1e59b-bcd7-4d2f-b75c-23b993f6e1ad;#43;#Pharmacien|afadc2d1-9390-4c99-b189-4366cd2906a2</vt:lpwstr>
  </property>
  <property fmtid="{D5CDD505-2E9C-101B-9397-08002B2CF9AE}" pid="11" name="cc6d4d0f41a44532aeb7bee41b15f2">
    <vt:lpwstr/>
  </property>
  <property fmtid="{D5CDD505-2E9C-101B-9397-08002B2CF9AE}" pid="12" name="RIThemeTaxHTFiel">
    <vt:lpwstr>Médicaments|5c4b8432-7a7f-4679-b7fc-04dc5116b9e9</vt:lpwstr>
  </property>
  <property fmtid="{D5CDD505-2E9C-101B-9397-08002B2CF9AE}" pid="13" name="RILanguageTaxHTFiel">
    <vt:lpwstr>Français|aa2269b8-11bd-4cc9-9267-801806817e60;Néerlandais|1daba039-17e6-4993-bb2c-50e1d16ef364</vt:lpwstr>
  </property>
  <property fmtid="{D5CDD505-2E9C-101B-9397-08002B2CF9AE}" pid="14" name="RIDocInitialCreationDa">
    <vt:lpwstr>2019-08-20T00:00:00Z</vt:lpwstr>
  </property>
  <property fmtid="{D5CDD505-2E9C-101B-9397-08002B2CF9AE}" pid="15" name="TaxCatchA">
    <vt:lpwstr>10;#Médicaments|5c4b8432-7a7f-4679-b7fc-04dc5116b9e9;#20;#Citoyen|3d4050dd-0cb5-49a7-892e-7750ff79cdf8;#8;#Français|aa2269b8-11bd-4cc9-9267-801806817e60;#29;#Médecin|d8a1e59b-bcd7-4d2f-b75c-23b993f6e1ad;#104;#Liste|4b68e6f4-88ba-4e84-af27-feef342e0c82;#43</vt:lpwstr>
  </property>
</Properties>
</file>